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145" activeTab="0"/>
  </bookViews>
  <sheets>
    <sheet name="附属資料1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<sst xmlns="http://schemas.openxmlformats.org/spreadsheetml/2006/main" count="25" uniqueCount="23">
  <si>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合　計</t>
  </si>
  <si>
    <t>部分焼</t>
  </si>
  <si>
    <t>全　焼</t>
  </si>
  <si>
    <t>半　焼</t>
  </si>
  <si>
    <t>ぼ　や</t>
  </si>
  <si>
    <t>建　物　火　災</t>
  </si>
  <si>
    <t>林野
火災</t>
  </si>
  <si>
    <t>車両
火災</t>
  </si>
  <si>
    <t>船舶
火災</t>
  </si>
  <si>
    <t>航空機
火災</t>
  </si>
  <si>
    <t>その他の
火災</t>
  </si>
  <si>
    <t>死者の出た火災件数</t>
  </si>
  <si>
    <t>(件)</t>
  </si>
  <si>
    <t>(％)</t>
  </si>
  <si>
    <t>死者数</t>
  </si>
  <si>
    <t>(人)</t>
  </si>
  <si>
    <t>区　　　　分</t>
  </si>
  <si>
    <t>割合</t>
  </si>
  <si>
    <t>（注）１　火災が2種以上にわたった場合、火災報告取扱要領の取扱いにかかわらず、死者が発生した方の火災種別</t>
  </si>
  <si>
    <t>　　　　　により整理している。</t>
  </si>
  <si>
    <t>　　　２　「ぼや」には「爆発」を含む。</t>
  </si>
  <si>
    <t>（平成19年中)</t>
  </si>
  <si>
    <t>附属資料12　火災種別ごとの死者発生状況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</si>
</sst>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_ "/>
    <numFmt numFmtId="178" formatCode="0.0_);[Red]\(0.0\)"/>
    <numFmt numFmtId="179" formatCode="#,##0_ "/>
    <numFmt numFmtId="180" formatCode="0.0_ "/>
    <numFmt numFmtId="181" formatCode="0.0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179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179" fontId="0" fillId="0" borderId="7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38" fontId="0" fillId="0" borderId="7" xfId="17" applyBorder="1" applyAlignment="1">
      <alignment horizontal="right" vertical="center"/>
    </xf>
    <xf numFmtId="38" fontId="0" fillId="0" borderId="8" xfId="17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375" style="0" customWidth="1"/>
    <col min="2" max="2" width="4.625" style="0" customWidth="1"/>
    <col min="3" max="10" width="7.25390625" style="0" customWidth="1"/>
    <col min="11" max="11" width="8.375" style="0" customWidth="1"/>
    <col min="12" max="12" width="7.25390625" style="0" customWidth="1"/>
    <col min="13" max="13" width="5.875" style="0" customWidth="1"/>
    <col min="14" max="14" width="7.00390625" style="0" customWidth="1"/>
  </cols>
  <sheetData>
    <row r="1" spans="1:11" ht="13.5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ht="13.5">
      <c r="L2" s="3" t="s">
        <v>21</v>
      </c>
    </row>
    <row r="3" spans="1:13" ht="13.5" customHeight="1">
      <c r="A3" s="29" t="s">
        <v>16</v>
      </c>
      <c r="B3" s="30"/>
      <c r="C3" s="33" t="s">
        <v>5</v>
      </c>
      <c r="D3" s="34"/>
      <c r="E3" s="34"/>
      <c r="F3" s="35"/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7" t="s">
        <v>0</v>
      </c>
      <c r="M3" s="4"/>
    </row>
    <row r="4" spans="1:13" ht="13.5" customHeight="1">
      <c r="A4" s="31"/>
      <c r="B4" s="32"/>
      <c r="C4" s="15" t="s">
        <v>2</v>
      </c>
      <c r="D4" s="15" t="s">
        <v>3</v>
      </c>
      <c r="E4" s="15" t="s">
        <v>1</v>
      </c>
      <c r="F4" s="15" t="s">
        <v>4</v>
      </c>
      <c r="G4" s="26"/>
      <c r="H4" s="26"/>
      <c r="I4" s="26"/>
      <c r="J4" s="26"/>
      <c r="K4" s="26"/>
      <c r="L4" s="28"/>
      <c r="M4" s="5"/>
    </row>
    <row r="5" spans="1:13" ht="13.5" customHeight="1">
      <c r="A5" s="19" t="s">
        <v>14</v>
      </c>
      <c r="B5" s="16" t="s">
        <v>15</v>
      </c>
      <c r="C5" s="24">
        <v>856</v>
      </c>
      <c r="D5" s="24">
        <v>208</v>
      </c>
      <c r="E5" s="24">
        <v>322</v>
      </c>
      <c r="F5" s="24">
        <v>116</v>
      </c>
      <c r="G5" s="7">
        <v>13</v>
      </c>
      <c r="H5" s="8">
        <v>179</v>
      </c>
      <c r="I5" s="8">
        <v>2</v>
      </c>
      <c r="J5" s="8">
        <v>0</v>
      </c>
      <c r="K5" s="8">
        <v>309</v>
      </c>
      <c r="L5" s="9">
        <v>2005</v>
      </c>
      <c r="M5" s="6"/>
    </row>
    <row r="6" spans="1:13" ht="13.5">
      <c r="A6" s="20" t="s">
        <v>17</v>
      </c>
      <c r="B6" s="17" t="s">
        <v>13</v>
      </c>
      <c r="C6" s="38">
        <f>SUM(C5:F5)</f>
        <v>1502</v>
      </c>
      <c r="D6" s="39"/>
      <c r="E6" s="36">
        <f>ROUND(C6/L5*100,3)</f>
        <v>74.913</v>
      </c>
      <c r="F6" s="37"/>
      <c r="G6" s="10">
        <v>0.6483790523690772</v>
      </c>
      <c r="H6" s="10">
        <v>8.927680798004987</v>
      </c>
      <c r="I6" s="10">
        <v>0.0997506234413965</v>
      </c>
      <c r="J6" s="10">
        <v>0</v>
      </c>
      <c r="K6" s="10">
        <v>15.41147132169576</v>
      </c>
      <c r="L6" s="10">
        <v>100</v>
      </c>
      <c r="M6" s="6"/>
    </row>
    <row r="7" spans="1:13" ht="13.5">
      <c r="A7" s="21" t="s">
        <v>11</v>
      </c>
      <c r="B7" s="18" t="s">
        <v>12</v>
      </c>
      <c r="C7" s="24">
        <v>733</v>
      </c>
      <c r="D7" s="24">
        <v>191</v>
      </c>
      <c r="E7" s="24">
        <v>297</v>
      </c>
      <c r="F7" s="24">
        <v>115</v>
      </c>
      <c r="G7" s="8">
        <v>13</v>
      </c>
      <c r="H7" s="8">
        <v>173</v>
      </c>
      <c r="I7" s="8">
        <v>2</v>
      </c>
      <c r="J7" s="8">
        <v>0</v>
      </c>
      <c r="K7" s="8">
        <v>305</v>
      </c>
      <c r="L7" s="9">
        <v>1829</v>
      </c>
      <c r="M7" s="6"/>
    </row>
    <row r="8" spans="1:13" ht="13.5">
      <c r="A8" s="20" t="s">
        <v>17</v>
      </c>
      <c r="B8" s="17" t="s">
        <v>13</v>
      </c>
      <c r="C8" s="22"/>
      <c r="D8" s="23">
        <f>SUM(C7:F7)</f>
        <v>1336</v>
      </c>
      <c r="E8" s="36">
        <f>ROUND(D8/L7*100,1)</f>
        <v>73</v>
      </c>
      <c r="F8" s="37"/>
      <c r="G8" s="10">
        <v>0.7107709130672498</v>
      </c>
      <c r="H8" s="10">
        <v>9.45872061235648</v>
      </c>
      <c r="I8" s="10">
        <v>0.10934937124111535</v>
      </c>
      <c r="J8" s="10">
        <v>0</v>
      </c>
      <c r="K8" s="10">
        <v>16.675779114270092</v>
      </c>
      <c r="L8" s="10">
        <v>100</v>
      </c>
      <c r="M8" s="6"/>
    </row>
    <row r="9" spans="1:13" ht="13.5" customHeight="1">
      <c r="A9" s="11"/>
      <c r="B9" s="11"/>
      <c r="C9" s="12"/>
      <c r="D9" s="12"/>
      <c r="E9" s="13"/>
      <c r="F9" s="13"/>
      <c r="G9" s="14"/>
      <c r="H9" s="14"/>
      <c r="I9" s="14"/>
      <c r="J9" s="14"/>
      <c r="K9" s="14"/>
      <c r="L9" s="14"/>
      <c r="M9" s="6"/>
    </row>
    <row r="10" ht="13.5">
      <c r="A10" t="s">
        <v>18</v>
      </c>
    </row>
    <row r="11" ht="13.5">
      <c r="A11" t="s">
        <v>19</v>
      </c>
    </row>
    <row r="12" ht="13.5">
      <c r="A12" t="s">
        <v>20</v>
      </c>
    </row>
  </sheetData>
  <mergeCells count="11">
    <mergeCell ref="A3:B4"/>
    <mergeCell ref="G3:G4"/>
    <mergeCell ref="C3:F3"/>
    <mergeCell ref="E8:F8"/>
    <mergeCell ref="C6:D6"/>
    <mergeCell ref="E6:F6"/>
    <mergeCell ref="K3:K4"/>
    <mergeCell ref="L3:L4"/>
    <mergeCell ref="J3:J4"/>
    <mergeCell ref="H3:H4"/>
    <mergeCell ref="I3:I4"/>
  </mergeCells>
  <printOptions/>
  <pageMargins left="0.43" right="0.23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2008-10-07T07:18:33Z</cp:lastPrinted>
  <dcterms:created xsi:type="dcterms:W3CDTF">2000-11-14T04:21:48Z</dcterms:created>
  <dcterms:modified xsi:type="dcterms:W3CDTF">2008-11-06T01:19:07Z</dcterms:modified>
  <cp:category/>
  <cp:version/>
  <cp:contentType/>
  <cp:contentStatus/>
</cp:coreProperties>
</file>