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10" windowHeight="8505" activeTab="0"/>
  </bookViews>
  <sheets>
    <sheet name="附属資料33" sheetId="1" r:id="rId1"/>
  </sheets>
  <definedNames/>
  <calcPr fullCalcOnLoad="1"/>
</workbook>
</file>

<file path=xl/sharedStrings.xml><?xml version="1.0" encoding="utf-8"?>
<sst xmlns="http://schemas.openxmlformats.org/spreadsheetml/2006/main" count="118" uniqueCount="68">
  <si>
    <t>火災</t>
  </si>
  <si>
    <t>自然災害</t>
  </si>
  <si>
    <t>水難</t>
  </si>
  <si>
    <t>労働災害</t>
  </si>
  <si>
    <t>運動競技</t>
  </si>
  <si>
    <t>一般負傷</t>
  </si>
  <si>
    <t>加害</t>
  </si>
  <si>
    <t>自損行為</t>
  </si>
  <si>
    <t>急病</t>
  </si>
  <si>
    <t>医師搬送</t>
  </si>
  <si>
    <t>その他</t>
  </si>
  <si>
    <t>計</t>
  </si>
  <si>
    <t>人口１万人
あたりの
救急出場件数</t>
  </si>
  <si>
    <t>北海道</t>
  </si>
  <si>
    <t>区分</t>
  </si>
  <si>
    <t>都道府県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</si>
  <si>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</si>
  <si>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</si>
  <si>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</si>
  <si>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</si>
  <si>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</si>
  <si>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</si>
  <si>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</si>
  <si>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</si>
  <si>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</si>
  <si>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</si>
  <si>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</si>
  <si>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</si>
  <si>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</si>
  <si>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</si>
  <si>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</si>
  <si>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</si>
  <si>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</si>
  <si>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</si>
  <si>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</si>
  <si>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</si>
  <si>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</si>
  <si>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</si>
  <si>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</si>
  <si>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</si>
  <si>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</si>
  <si>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</si>
  <si>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</si>
  <si>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</si>
  <si>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</si>
  <si>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</si>
  <si>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</si>
  <si>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</si>
  <si>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</si>
  <si>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</si>
  <si>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</si>
  <si>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</si>
  <si>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</si>
  <si>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</si>
  <si>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</si>
  <si>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</si>
  <si>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</si>
  <si>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</si>
  <si>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</si>
  <si>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</si>
  <si>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</si>
  <si>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</si>
  <si>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</si>
  <si>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交通事故</t>
  </si>
  <si>
    <t>転院搬送</t>
  </si>
  <si>
    <t>資機材等
搬送</t>
  </si>
  <si>
    <r>
      <t>（平成1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年中）（単位：件）</t>
    </r>
  </si>
  <si>
    <t>附属資料33　救急自動車による都道府県別事故種別救急出場件数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</si>
</sst>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12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/>
    </xf>
    <xf numFmtId="38" fontId="0" fillId="0" borderId="11" xfId="16" applyFont="1" applyBorder="1" applyAlignment="1">
      <alignment/>
    </xf>
    <xf numFmtId="38" fontId="0" fillId="0" borderId="9" xfId="16" applyFont="1" applyBorder="1" applyAlignment="1">
      <alignment/>
    </xf>
    <xf numFmtId="38" fontId="0" fillId="0" borderId="10" xfId="16" applyFont="1" applyBorder="1" applyAlignment="1">
      <alignment/>
    </xf>
    <xf numFmtId="38" fontId="0" fillId="0" borderId="13" xfId="16" applyFont="1" applyBorder="1" applyAlignment="1">
      <alignment/>
    </xf>
    <xf numFmtId="0" fontId="0" fillId="0" borderId="8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distributed" vertical="center" wrapText="1"/>
    </xf>
    <xf numFmtId="0" fontId="0" fillId="2" borderId="7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323850</xdr:rowOff>
    </xdr:to>
    <xdr:sp>
      <xdr:nvSpPr>
        <xdr:cNvPr id="1" name="Line 1"/>
        <xdr:cNvSpPr>
          <a:spLocks/>
        </xdr:cNvSpPr>
      </xdr:nvSpPr>
      <xdr:spPr>
        <a:xfrm>
          <a:off x="19050" y="361950"/>
          <a:ext cx="7905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2353925" y="361950"/>
          <a:ext cx="8572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5" width="10.00390625" style="3" customWidth="1"/>
    <col min="6" max="6" width="10.75390625" style="3" customWidth="1"/>
    <col min="7" max="8" width="10.00390625" style="3" customWidth="1"/>
    <col min="9" max="9" width="10.75390625" style="3" customWidth="1"/>
    <col min="10" max="16" width="10.00390625" style="3" customWidth="1"/>
    <col min="17" max="17" width="11.25390625" style="3" customWidth="1"/>
    <col min="18" max="18" width="11.50390625" style="3" hidden="1" customWidth="1"/>
    <col min="19" max="19" width="9.625" style="3" customWidth="1"/>
    <col min="20" max="16384" width="9.00390625" style="2" customWidth="1"/>
  </cols>
  <sheetData>
    <row r="1" spans="1:19" ht="13.5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"/>
      <c r="S1" s="1"/>
    </row>
    <row r="2" spans="16:17" ht="14.25" thickBot="1">
      <c r="P2" s="17"/>
      <c r="Q2" s="18" t="s">
        <v>66</v>
      </c>
    </row>
    <row r="3" spans="1:19" ht="13.5" customHeight="1">
      <c r="A3" s="15" t="s">
        <v>14</v>
      </c>
      <c r="B3" s="34" t="s">
        <v>0</v>
      </c>
      <c r="C3" s="34" t="s">
        <v>1</v>
      </c>
      <c r="D3" s="34" t="s">
        <v>2</v>
      </c>
      <c r="E3" s="34" t="s">
        <v>63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64</v>
      </c>
      <c r="M3" s="34" t="s">
        <v>9</v>
      </c>
      <c r="N3" s="34" t="s">
        <v>65</v>
      </c>
      <c r="O3" s="34" t="s">
        <v>10</v>
      </c>
      <c r="P3" s="36" t="s">
        <v>11</v>
      </c>
      <c r="Q3" s="19" t="s">
        <v>14</v>
      </c>
      <c r="R3" s="31" t="s">
        <v>12</v>
      </c>
      <c r="S3" s="2"/>
    </row>
    <row r="4" spans="1:19" ht="13.5">
      <c r="A4" s="38" t="s">
        <v>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6"/>
      <c r="Q4" s="29" t="s">
        <v>15</v>
      </c>
      <c r="R4" s="32"/>
      <c r="S4" s="2"/>
    </row>
    <row r="5" spans="1:19" ht="26.25" customHeight="1" thickBot="1">
      <c r="A5" s="3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7"/>
      <c r="Q5" s="30"/>
      <c r="R5" s="33"/>
      <c r="S5" s="2"/>
    </row>
    <row r="6" spans="1:19" ht="14.25" thickTop="1">
      <c r="A6" s="12" t="s">
        <v>13</v>
      </c>
      <c r="B6" s="23">
        <v>1212</v>
      </c>
      <c r="C6" s="23">
        <v>15</v>
      </c>
      <c r="D6" s="23">
        <v>218</v>
      </c>
      <c r="E6" s="23">
        <v>15860</v>
      </c>
      <c r="F6" s="23">
        <v>2251</v>
      </c>
      <c r="G6" s="23">
        <v>1234</v>
      </c>
      <c r="H6" s="23">
        <v>27531</v>
      </c>
      <c r="I6" s="23">
        <v>1117</v>
      </c>
      <c r="J6" s="23">
        <v>4358</v>
      </c>
      <c r="K6" s="23">
        <v>131454</v>
      </c>
      <c r="L6" s="23">
        <v>27770</v>
      </c>
      <c r="M6" s="23">
        <v>389</v>
      </c>
      <c r="N6" s="23">
        <v>13</v>
      </c>
      <c r="O6" s="23">
        <v>4250</v>
      </c>
      <c r="P6" s="23">
        <v>217672</v>
      </c>
      <c r="Q6" s="12" t="s">
        <v>13</v>
      </c>
      <c r="R6" s="4" t="e">
        <f aca="true" t="shared" si="0" ref="R6:R52">MMULT(10000*P6,1/Q6)</f>
        <v>#VALUE!</v>
      </c>
      <c r="S6" s="2"/>
    </row>
    <row r="7" spans="1:19" ht="13.5">
      <c r="A7" s="13" t="s">
        <v>16</v>
      </c>
      <c r="B7" s="24">
        <v>277</v>
      </c>
      <c r="C7" s="24">
        <v>14</v>
      </c>
      <c r="D7" s="24">
        <v>67</v>
      </c>
      <c r="E7" s="24">
        <v>3720</v>
      </c>
      <c r="F7" s="24">
        <v>291</v>
      </c>
      <c r="G7" s="24">
        <v>259</v>
      </c>
      <c r="H7" s="24">
        <v>4535</v>
      </c>
      <c r="I7" s="24">
        <v>223</v>
      </c>
      <c r="J7" s="24">
        <v>682</v>
      </c>
      <c r="K7" s="24">
        <v>25212</v>
      </c>
      <c r="L7" s="24">
        <v>5807</v>
      </c>
      <c r="M7" s="24">
        <v>29</v>
      </c>
      <c r="N7" s="24">
        <v>27</v>
      </c>
      <c r="O7" s="24">
        <v>336</v>
      </c>
      <c r="P7" s="24">
        <v>41479</v>
      </c>
      <c r="Q7" s="13" t="s">
        <v>16</v>
      </c>
      <c r="R7" s="5" t="e">
        <f t="shared" si="0"/>
        <v>#VALUE!</v>
      </c>
      <c r="S7" s="2"/>
    </row>
    <row r="8" spans="1:19" ht="13.5">
      <c r="A8" s="13" t="s">
        <v>17</v>
      </c>
      <c r="B8" s="24">
        <v>157</v>
      </c>
      <c r="C8" s="24">
        <v>3</v>
      </c>
      <c r="D8" s="24">
        <v>37</v>
      </c>
      <c r="E8" s="24">
        <v>4206</v>
      </c>
      <c r="F8" s="24">
        <v>415</v>
      </c>
      <c r="G8" s="24">
        <v>404</v>
      </c>
      <c r="H8" s="24">
        <v>4816</v>
      </c>
      <c r="I8" s="24">
        <v>174</v>
      </c>
      <c r="J8" s="24">
        <v>691</v>
      </c>
      <c r="K8" s="24">
        <v>26974</v>
      </c>
      <c r="L8" s="24">
        <v>5320</v>
      </c>
      <c r="M8" s="24">
        <v>14</v>
      </c>
      <c r="N8" s="24">
        <v>2</v>
      </c>
      <c r="O8" s="24">
        <v>201</v>
      </c>
      <c r="P8" s="24">
        <v>43414</v>
      </c>
      <c r="Q8" s="13" t="s">
        <v>17</v>
      </c>
      <c r="R8" s="5" t="e">
        <f t="shared" si="0"/>
        <v>#VALUE!</v>
      </c>
      <c r="S8" s="2"/>
    </row>
    <row r="9" spans="1:19" ht="13.5">
      <c r="A9" s="13" t="s">
        <v>18</v>
      </c>
      <c r="B9" s="24">
        <v>462</v>
      </c>
      <c r="C9" s="24">
        <v>1</v>
      </c>
      <c r="D9" s="24">
        <v>84</v>
      </c>
      <c r="E9" s="24">
        <v>8415</v>
      </c>
      <c r="F9" s="24">
        <v>584</v>
      </c>
      <c r="G9" s="24">
        <v>602</v>
      </c>
      <c r="H9" s="24">
        <v>9051</v>
      </c>
      <c r="I9" s="24">
        <v>503</v>
      </c>
      <c r="J9" s="24">
        <v>1442</v>
      </c>
      <c r="K9" s="24">
        <v>50830</v>
      </c>
      <c r="L9" s="24">
        <v>12804</v>
      </c>
      <c r="M9" s="24">
        <v>3</v>
      </c>
      <c r="N9" s="24">
        <v>28</v>
      </c>
      <c r="O9" s="24">
        <v>1383</v>
      </c>
      <c r="P9" s="24">
        <v>86192</v>
      </c>
      <c r="Q9" s="13" t="s">
        <v>18</v>
      </c>
      <c r="R9" s="5" t="e">
        <f t="shared" si="0"/>
        <v>#VALUE!</v>
      </c>
      <c r="S9" s="2"/>
    </row>
    <row r="10" spans="1:19" ht="13.5">
      <c r="A10" s="13" t="s">
        <v>19</v>
      </c>
      <c r="B10" s="24">
        <v>160</v>
      </c>
      <c r="C10" s="24">
        <v>4</v>
      </c>
      <c r="D10" s="24">
        <v>42</v>
      </c>
      <c r="E10" s="24">
        <v>2979</v>
      </c>
      <c r="F10" s="24">
        <v>330</v>
      </c>
      <c r="G10" s="24">
        <v>303</v>
      </c>
      <c r="H10" s="24">
        <v>4402</v>
      </c>
      <c r="I10" s="24">
        <v>110</v>
      </c>
      <c r="J10" s="24">
        <v>535</v>
      </c>
      <c r="K10" s="24">
        <v>24364</v>
      </c>
      <c r="L10" s="24">
        <v>3107</v>
      </c>
      <c r="M10" s="24">
        <v>5</v>
      </c>
      <c r="N10" s="24">
        <v>1</v>
      </c>
      <c r="O10" s="24">
        <v>351</v>
      </c>
      <c r="P10" s="24">
        <v>36693</v>
      </c>
      <c r="Q10" s="13" t="s">
        <v>19</v>
      </c>
      <c r="R10" s="5" t="e">
        <f t="shared" si="0"/>
        <v>#VALUE!</v>
      </c>
      <c r="S10" s="2"/>
    </row>
    <row r="11" spans="1:19" ht="13.5">
      <c r="A11" s="13" t="s">
        <v>20</v>
      </c>
      <c r="B11" s="24">
        <v>211</v>
      </c>
      <c r="C11" s="24">
        <v>1</v>
      </c>
      <c r="D11" s="24">
        <v>26</v>
      </c>
      <c r="E11" s="24">
        <v>3649</v>
      </c>
      <c r="F11" s="24">
        <v>309</v>
      </c>
      <c r="G11" s="24">
        <v>269</v>
      </c>
      <c r="H11" s="24">
        <v>4507</v>
      </c>
      <c r="I11" s="24">
        <v>109</v>
      </c>
      <c r="J11" s="24">
        <v>573</v>
      </c>
      <c r="K11" s="24">
        <v>24522</v>
      </c>
      <c r="L11" s="24">
        <v>4196</v>
      </c>
      <c r="M11" s="24">
        <v>1</v>
      </c>
      <c r="N11" s="24">
        <v>0</v>
      </c>
      <c r="O11" s="24">
        <v>238</v>
      </c>
      <c r="P11" s="24">
        <v>38611</v>
      </c>
      <c r="Q11" s="13" t="s">
        <v>20</v>
      </c>
      <c r="R11" s="5" t="e">
        <f t="shared" si="0"/>
        <v>#VALUE!</v>
      </c>
      <c r="S11" s="2"/>
    </row>
    <row r="12" spans="1:19" ht="13.5">
      <c r="A12" s="20" t="s">
        <v>21</v>
      </c>
      <c r="B12" s="25">
        <v>240</v>
      </c>
      <c r="C12" s="25">
        <v>3</v>
      </c>
      <c r="D12" s="25">
        <v>52</v>
      </c>
      <c r="E12" s="25">
        <v>7784</v>
      </c>
      <c r="F12" s="25">
        <v>665</v>
      </c>
      <c r="G12" s="25">
        <v>651</v>
      </c>
      <c r="H12" s="25">
        <v>8396</v>
      </c>
      <c r="I12" s="25">
        <v>299</v>
      </c>
      <c r="J12" s="25">
        <v>1026</v>
      </c>
      <c r="K12" s="25">
        <v>45370</v>
      </c>
      <c r="L12" s="25">
        <v>6214</v>
      </c>
      <c r="M12" s="25">
        <v>143</v>
      </c>
      <c r="N12" s="25">
        <v>62</v>
      </c>
      <c r="O12" s="25">
        <v>537</v>
      </c>
      <c r="P12" s="25">
        <v>71442</v>
      </c>
      <c r="Q12" s="20" t="s">
        <v>21</v>
      </c>
      <c r="R12" s="6" t="e">
        <f t="shared" si="0"/>
        <v>#VALUE!</v>
      </c>
      <c r="S12" s="2"/>
    </row>
    <row r="13" spans="1:19" ht="13.5">
      <c r="A13" s="21" t="s">
        <v>22</v>
      </c>
      <c r="B13" s="22">
        <v>503</v>
      </c>
      <c r="C13" s="22">
        <v>5</v>
      </c>
      <c r="D13" s="22">
        <v>116</v>
      </c>
      <c r="E13" s="22">
        <v>15653</v>
      </c>
      <c r="F13" s="22">
        <v>1281</v>
      </c>
      <c r="G13" s="22">
        <v>871</v>
      </c>
      <c r="H13" s="22">
        <v>12455</v>
      </c>
      <c r="I13" s="22">
        <v>769</v>
      </c>
      <c r="J13" s="22">
        <v>1603</v>
      </c>
      <c r="K13" s="22">
        <v>63334</v>
      </c>
      <c r="L13" s="22">
        <v>8799</v>
      </c>
      <c r="M13" s="22">
        <v>60</v>
      </c>
      <c r="N13" s="22">
        <v>5</v>
      </c>
      <c r="O13" s="22">
        <v>1144</v>
      </c>
      <c r="P13" s="22">
        <v>106598</v>
      </c>
      <c r="Q13" s="21" t="s">
        <v>22</v>
      </c>
      <c r="R13" s="7" t="e">
        <f t="shared" si="0"/>
        <v>#VALUE!</v>
      </c>
      <c r="S13" s="2"/>
    </row>
    <row r="14" spans="1:19" ht="13.5">
      <c r="A14" s="13" t="s">
        <v>23</v>
      </c>
      <c r="B14" s="24">
        <v>336</v>
      </c>
      <c r="C14" s="24">
        <v>3</v>
      </c>
      <c r="D14" s="24">
        <v>50</v>
      </c>
      <c r="E14" s="24">
        <v>9959</v>
      </c>
      <c r="F14" s="24">
        <v>717</v>
      </c>
      <c r="G14" s="24">
        <v>446</v>
      </c>
      <c r="H14" s="24">
        <v>7231</v>
      </c>
      <c r="I14" s="24">
        <v>433</v>
      </c>
      <c r="J14" s="24">
        <v>1184</v>
      </c>
      <c r="K14" s="24">
        <v>39813</v>
      </c>
      <c r="L14" s="24">
        <v>7558</v>
      </c>
      <c r="M14" s="24">
        <v>13</v>
      </c>
      <c r="N14" s="24">
        <v>5</v>
      </c>
      <c r="O14" s="24">
        <v>666</v>
      </c>
      <c r="P14" s="24">
        <v>68414</v>
      </c>
      <c r="Q14" s="13" t="s">
        <v>23</v>
      </c>
      <c r="R14" s="5" t="e">
        <f t="shared" si="0"/>
        <v>#VALUE!</v>
      </c>
      <c r="S14" s="2"/>
    </row>
    <row r="15" spans="1:19" ht="13.5">
      <c r="A15" s="13" t="s">
        <v>24</v>
      </c>
      <c r="B15" s="24">
        <v>358</v>
      </c>
      <c r="C15" s="24">
        <v>4</v>
      </c>
      <c r="D15" s="24">
        <v>35</v>
      </c>
      <c r="E15" s="24">
        <v>9410</v>
      </c>
      <c r="F15" s="24">
        <v>856</v>
      </c>
      <c r="G15" s="24">
        <v>590</v>
      </c>
      <c r="H15" s="24">
        <v>9251</v>
      </c>
      <c r="I15" s="24">
        <v>404</v>
      </c>
      <c r="J15" s="24">
        <v>1016</v>
      </c>
      <c r="K15" s="24">
        <v>45332</v>
      </c>
      <c r="L15" s="24">
        <v>7189</v>
      </c>
      <c r="M15" s="24">
        <v>52</v>
      </c>
      <c r="N15" s="24">
        <v>1</v>
      </c>
      <c r="O15" s="24">
        <v>670</v>
      </c>
      <c r="P15" s="24">
        <v>75168</v>
      </c>
      <c r="Q15" s="13" t="s">
        <v>24</v>
      </c>
      <c r="R15" s="5" t="e">
        <f t="shared" si="0"/>
        <v>#VALUE!</v>
      </c>
      <c r="S15" s="2"/>
    </row>
    <row r="16" spans="1:19" ht="13.5">
      <c r="A16" s="13" t="s">
        <v>25</v>
      </c>
      <c r="B16" s="24">
        <v>1867</v>
      </c>
      <c r="C16" s="24">
        <v>17</v>
      </c>
      <c r="D16" s="24">
        <v>105</v>
      </c>
      <c r="E16" s="24">
        <v>35916</v>
      </c>
      <c r="F16" s="24">
        <v>3355</v>
      </c>
      <c r="G16" s="24">
        <v>2398</v>
      </c>
      <c r="H16" s="24">
        <v>33611</v>
      </c>
      <c r="I16" s="24">
        <v>2876</v>
      </c>
      <c r="J16" s="24">
        <v>4532</v>
      </c>
      <c r="K16" s="24">
        <v>163834</v>
      </c>
      <c r="L16" s="24">
        <v>19373</v>
      </c>
      <c r="M16" s="24">
        <v>59</v>
      </c>
      <c r="N16" s="24">
        <v>105</v>
      </c>
      <c r="O16" s="24">
        <v>3448</v>
      </c>
      <c r="P16" s="24">
        <v>271496</v>
      </c>
      <c r="Q16" s="13" t="s">
        <v>25</v>
      </c>
      <c r="R16" s="5" t="e">
        <f t="shared" si="0"/>
        <v>#VALUE!</v>
      </c>
      <c r="S16" s="2"/>
    </row>
    <row r="17" spans="1:19" ht="13.5">
      <c r="A17" s="13" t="s">
        <v>26</v>
      </c>
      <c r="B17" s="24">
        <v>1362</v>
      </c>
      <c r="C17" s="24">
        <v>4</v>
      </c>
      <c r="D17" s="24">
        <v>176</v>
      </c>
      <c r="E17" s="24">
        <v>29791</v>
      </c>
      <c r="F17" s="24">
        <v>2495</v>
      </c>
      <c r="G17" s="24">
        <v>1559</v>
      </c>
      <c r="H17" s="24">
        <v>33122</v>
      </c>
      <c r="I17" s="24">
        <v>2570</v>
      </c>
      <c r="J17" s="24">
        <v>3582</v>
      </c>
      <c r="K17" s="24">
        <v>155746</v>
      </c>
      <c r="L17" s="24">
        <v>22054</v>
      </c>
      <c r="M17" s="24">
        <v>85</v>
      </c>
      <c r="N17" s="24">
        <v>44</v>
      </c>
      <c r="O17" s="24">
        <v>5599</v>
      </c>
      <c r="P17" s="24">
        <v>258189</v>
      </c>
      <c r="Q17" s="13" t="s">
        <v>26</v>
      </c>
      <c r="R17" s="5" t="e">
        <f t="shared" si="0"/>
        <v>#VALUE!</v>
      </c>
      <c r="S17" s="2"/>
    </row>
    <row r="18" spans="1:19" ht="13.5">
      <c r="A18" s="13" t="s">
        <v>27</v>
      </c>
      <c r="B18" s="24">
        <v>3899</v>
      </c>
      <c r="C18" s="24">
        <v>18</v>
      </c>
      <c r="D18" s="24">
        <v>589</v>
      </c>
      <c r="E18" s="24">
        <v>75637</v>
      </c>
      <c r="F18" s="24">
        <v>5074</v>
      </c>
      <c r="G18" s="24">
        <v>5651</v>
      </c>
      <c r="H18" s="24">
        <v>108228</v>
      </c>
      <c r="I18" s="24">
        <v>8575</v>
      </c>
      <c r="J18" s="24">
        <v>6185</v>
      </c>
      <c r="K18" s="24">
        <v>438474</v>
      </c>
      <c r="L18" s="24">
        <v>36667</v>
      </c>
      <c r="M18" s="24">
        <v>222</v>
      </c>
      <c r="N18" s="24">
        <v>586</v>
      </c>
      <c r="O18" s="24">
        <v>10165</v>
      </c>
      <c r="P18" s="24">
        <v>699970</v>
      </c>
      <c r="Q18" s="13" t="s">
        <v>27</v>
      </c>
      <c r="R18" s="5" t="e">
        <f t="shared" si="0"/>
        <v>#VALUE!</v>
      </c>
      <c r="S18" s="2"/>
    </row>
    <row r="19" spans="1:19" ht="13.5">
      <c r="A19" s="20" t="s">
        <v>28</v>
      </c>
      <c r="B19" s="25">
        <v>2176</v>
      </c>
      <c r="C19" s="25">
        <v>35</v>
      </c>
      <c r="D19" s="25">
        <v>245</v>
      </c>
      <c r="E19" s="25">
        <v>40854</v>
      </c>
      <c r="F19" s="25">
        <v>3323</v>
      </c>
      <c r="G19" s="25">
        <v>3010</v>
      </c>
      <c r="H19" s="25">
        <v>54975</v>
      </c>
      <c r="I19" s="25">
        <v>3911</v>
      </c>
      <c r="J19" s="25">
        <v>5142</v>
      </c>
      <c r="K19" s="25">
        <v>242228</v>
      </c>
      <c r="L19" s="25">
        <v>22266</v>
      </c>
      <c r="M19" s="25">
        <v>60</v>
      </c>
      <c r="N19" s="25">
        <v>86</v>
      </c>
      <c r="O19" s="25">
        <v>4801</v>
      </c>
      <c r="P19" s="25">
        <v>383112</v>
      </c>
      <c r="Q19" s="20" t="s">
        <v>28</v>
      </c>
      <c r="R19" s="6" t="e">
        <f t="shared" si="0"/>
        <v>#VALUE!</v>
      </c>
      <c r="S19" s="2"/>
    </row>
    <row r="20" spans="1:19" ht="13.5">
      <c r="A20" s="21" t="s">
        <v>29</v>
      </c>
      <c r="B20" s="22">
        <v>300</v>
      </c>
      <c r="C20" s="22">
        <v>77</v>
      </c>
      <c r="D20" s="22">
        <v>101</v>
      </c>
      <c r="E20" s="22">
        <v>8676</v>
      </c>
      <c r="F20" s="22">
        <v>1027</v>
      </c>
      <c r="G20" s="22">
        <v>585</v>
      </c>
      <c r="H20" s="22">
        <v>11224</v>
      </c>
      <c r="I20" s="22">
        <v>395</v>
      </c>
      <c r="J20" s="22">
        <v>1276</v>
      </c>
      <c r="K20" s="22">
        <v>50750</v>
      </c>
      <c r="L20" s="22">
        <v>9106</v>
      </c>
      <c r="M20" s="22">
        <v>267</v>
      </c>
      <c r="N20" s="22">
        <v>2</v>
      </c>
      <c r="O20" s="22">
        <v>943</v>
      </c>
      <c r="P20" s="22">
        <v>84729</v>
      </c>
      <c r="Q20" s="21" t="s">
        <v>29</v>
      </c>
      <c r="R20" s="7" t="e">
        <f t="shared" si="0"/>
        <v>#VALUE!</v>
      </c>
      <c r="S20" s="2"/>
    </row>
    <row r="21" spans="1:19" ht="13.5">
      <c r="A21" s="13" t="s">
        <v>30</v>
      </c>
      <c r="B21" s="24">
        <v>154</v>
      </c>
      <c r="C21" s="24">
        <v>7</v>
      </c>
      <c r="D21" s="24">
        <v>54</v>
      </c>
      <c r="E21" s="24">
        <v>4002</v>
      </c>
      <c r="F21" s="24">
        <v>355</v>
      </c>
      <c r="G21" s="24">
        <v>219</v>
      </c>
      <c r="H21" s="24">
        <v>4662</v>
      </c>
      <c r="I21" s="24">
        <v>178</v>
      </c>
      <c r="J21" s="24">
        <v>483</v>
      </c>
      <c r="K21" s="24">
        <v>20411</v>
      </c>
      <c r="L21" s="24">
        <v>3445</v>
      </c>
      <c r="M21" s="24">
        <v>13</v>
      </c>
      <c r="N21" s="24">
        <v>50</v>
      </c>
      <c r="O21" s="24">
        <v>261</v>
      </c>
      <c r="P21" s="24">
        <v>34294</v>
      </c>
      <c r="Q21" s="13" t="s">
        <v>30</v>
      </c>
      <c r="R21" s="5" t="e">
        <f t="shared" si="0"/>
        <v>#VALUE!</v>
      </c>
      <c r="S21" s="2"/>
    </row>
    <row r="22" spans="1:19" ht="13.5">
      <c r="A22" s="13" t="s">
        <v>31</v>
      </c>
      <c r="B22" s="24">
        <v>106</v>
      </c>
      <c r="C22" s="24">
        <v>27</v>
      </c>
      <c r="D22" s="24">
        <v>44</v>
      </c>
      <c r="E22" s="24">
        <v>4191</v>
      </c>
      <c r="F22" s="24">
        <v>404</v>
      </c>
      <c r="G22" s="24">
        <v>252</v>
      </c>
      <c r="H22" s="24">
        <v>5040</v>
      </c>
      <c r="I22" s="24">
        <v>179</v>
      </c>
      <c r="J22" s="24">
        <v>494</v>
      </c>
      <c r="K22" s="24">
        <v>21217</v>
      </c>
      <c r="L22" s="24">
        <v>3169</v>
      </c>
      <c r="M22" s="24">
        <v>11</v>
      </c>
      <c r="N22" s="24">
        <v>2</v>
      </c>
      <c r="O22" s="24">
        <v>308</v>
      </c>
      <c r="P22" s="24">
        <v>35444</v>
      </c>
      <c r="Q22" s="13" t="s">
        <v>31</v>
      </c>
      <c r="R22" s="5" t="e">
        <f t="shared" si="0"/>
        <v>#VALUE!</v>
      </c>
      <c r="S22" s="2"/>
    </row>
    <row r="23" spans="1:19" ht="13.5">
      <c r="A23" s="20" t="s">
        <v>32</v>
      </c>
      <c r="B23" s="25">
        <v>102</v>
      </c>
      <c r="C23" s="25">
        <v>2</v>
      </c>
      <c r="D23" s="25">
        <v>48</v>
      </c>
      <c r="E23" s="25">
        <v>3160</v>
      </c>
      <c r="F23" s="25">
        <v>271</v>
      </c>
      <c r="G23" s="25">
        <v>240</v>
      </c>
      <c r="H23" s="25">
        <v>3308</v>
      </c>
      <c r="I23" s="25">
        <v>91</v>
      </c>
      <c r="J23" s="25">
        <v>350</v>
      </c>
      <c r="K23" s="25">
        <v>13629</v>
      </c>
      <c r="L23" s="25">
        <v>2655</v>
      </c>
      <c r="M23" s="25">
        <v>12</v>
      </c>
      <c r="N23" s="25">
        <v>1</v>
      </c>
      <c r="O23" s="25">
        <v>155</v>
      </c>
      <c r="P23" s="25">
        <v>24024</v>
      </c>
      <c r="Q23" s="20" t="s">
        <v>32</v>
      </c>
      <c r="R23" s="6" t="e">
        <f t="shared" si="0"/>
        <v>#VALUE!</v>
      </c>
      <c r="S23" s="2"/>
    </row>
    <row r="24" spans="1:19" ht="13.5">
      <c r="A24" s="21" t="s">
        <v>33</v>
      </c>
      <c r="B24" s="22">
        <v>162</v>
      </c>
      <c r="C24" s="22">
        <v>2</v>
      </c>
      <c r="D24" s="22">
        <v>16</v>
      </c>
      <c r="E24" s="22">
        <v>4524</v>
      </c>
      <c r="F24" s="22">
        <v>341</v>
      </c>
      <c r="G24" s="22">
        <v>395</v>
      </c>
      <c r="H24" s="22">
        <v>4566</v>
      </c>
      <c r="I24" s="22">
        <v>163</v>
      </c>
      <c r="J24" s="22">
        <v>525</v>
      </c>
      <c r="K24" s="22">
        <v>19852</v>
      </c>
      <c r="L24" s="22">
        <v>2514</v>
      </c>
      <c r="M24" s="22">
        <v>4</v>
      </c>
      <c r="N24" s="22">
        <v>53</v>
      </c>
      <c r="O24" s="22">
        <v>678</v>
      </c>
      <c r="P24" s="22">
        <v>33795</v>
      </c>
      <c r="Q24" s="21" t="s">
        <v>33</v>
      </c>
      <c r="R24" s="7" t="e">
        <f t="shared" si="0"/>
        <v>#VALUE!</v>
      </c>
      <c r="S24" s="2"/>
    </row>
    <row r="25" spans="1:19" ht="13.5">
      <c r="A25" s="13" t="s">
        <v>34</v>
      </c>
      <c r="B25" s="24">
        <v>326</v>
      </c>
      <c r="C25" s="24">
        <v>6</v>
      </c>
      <c r="D25" s="24">
        <v>58</v>
      </c>
      <c r="E25" s="24">
        <v>7946</v>
      </c>
      <c r="F25" s="24">
        <v>826</v>
      </c>
      <c r="G25" s="24">
        <v>679</v>
      </c>
      <c r="H25" s="24">
        <v>11670</v>
      </c>
      <c r="I25" s="24">
        <v>321</v>
      </c>
      <c r="J25" s="24">
        <v>862</v>
      </c>
      <c r="K25" s="24">
        <v>48388</v>
      </c>
      <c r="L25" s="24">
        <v>8047</v>
      </c>
      <c r="M25" s="24">
        <v>121</v>
      </c>
      <c r="N25" s="24">
        <v>9</v>
      </c>
      <c r="O25" s="24">
        <v>597</v>
      </c>
      <c r="P25" s="24">
        <v>79856</v>
      </c>
      <c r="Q25" s="13" t="s">
        <v>34</v>
      </c>
      <c r="R25" s="5" t="e">
        <f t="shared" si="0"/>
        <v>#VALUE!</v>
      </c>
      <c r="S25" s="2"/>
    </row>
    <row r="26" spans="1:19" ht="13.5">
      <c r="A26" s="13" t="s">
        <v>35</v>
      </c>
      <c r="B26" s="24">
        <v>163</v>
      </c>
      <c r="C26" s="24">
        <v>3</v>
      </c>
      <c r="D26" s="24">
        <v>76</v>
      </c>
      <c r="E26" s="24">
        <v>10537</v>
      </c>
      <c r="F26" s="24">
        <v>904</v>
      </c>
      <c r="G26" s="24">
        <v>582</v>
      </c>
      <c r="H26" s="24">
        <v>9419</v>
      </c>
      <c r="I26" s="24">
        <v>383</v>
      </c>
      <c r="J26" s="24">
        <v>971</v>
      </c>
      <c r="K26" s="24">
        <v>44333</v>
      </c>
      <c r="L26" s="24">
        <v>6002</v>
      </c>
      <c r="M26" s="24">
        <v>32</v>
      </c>
      <c r="N26" s="24">
        <v>28</v>
      </c>
      <c r="O26" s="24">
        <v>303</v>
      </c>
      <c r="P26" s="24">
        <v>73736</v>
      </c>
      <c r="Q26" s="13" t="s">
        <v>35</v>
      </c>
      <c r="R26" s="5" t="e">
        <f t="shared" si="0"/>
        <v>#VALUE!</v>
      </c>
      <c r="S26" s="2"/>
    </row>
    <row r="27" spans="1:19" ht="13.5">
      <c r="A27" s="13" t="s">
        <v>36</v>
      </c>
      <c r="B27" s="24">
        <v>592</v>
      </c>
      <c r="C27" s="24">
        <v>16</v>
      </c>
      <c r="D27" s="24">
        <v>157</v>
      </c>
      <c r="E27" s="24">
        <v>16142</v>
      </c>
      <c r="F27" s="24">
        <v>1803</v>
      </c>
      <c r="G27" s="24">
        <v>1071</v>
      </c>
      <c r="H27" s="24">
        <v>17621</v>
      </c>
      <c r="I27" s="24">
        <v>766</v>
      </c>
      <c r="J27" s="24">
        <v>1661</v>
      </c>
      <c r="K27" s="24">
        <v>82691</v>
      </c>
      <c r="L27" s="24">
        <v>14623</v>
      </c>
      <c r="M27" s="24">
        <v>56</v>
      </c>
      <c r="N27" s="24">
        <v>19</v>
      </c>
      <c r="O27" s="24">
        <v>1382</v>
      </c>
      <c r="P27" s="24">
        <v>138600</v>
      </c>
      <c r="Q27" s="13" t="s">
        <v>36</v>
      </c>
      <c r="R27" s="5" t="e">
        <f t="shared" si="0"/>
        <v>#VALUE!</v>
      </c>
      <c r="S27" s="2"/>
    </row>
    <row r="28" spans="1:19" ht="13.5">
      <c r="A28" s="13" t="s">
        <v>37</v>
      </c>
      <c r="B28" s="24">
        <v>1352</v>
      </c>
      <c r="C28" s="24">
        <v>3</v>
      </c>
      <c r="D28" s="24">
        <v>168</v>
      </c>
      <c r="E28" s="24">
        <v>34960</v>
      </c>
      <c r="F28" s="24">
        <v>3071</v>
      </c>
      <c r="G28" s="24">
        <v>1696</v>
      </c>
      <c r="H28" s="24">
        <v>33277</v>
      </c>
      <c r="I28" s="24">
        <v>2156</v>
      </c>
      <c r="J28" s="24">
        <v>3582</v>
      </c>
      <c r="K28" s="24">
        <v>179311</v>
      </c>
      <c r="L28" s="24">
        <v>20837</v>
      </c>
      <c r="M28" s="24">
        <v>282</v>
      </c>
      <c r="N28" s="24">
        <v>179</v>
      </c>
      <c r="O28" s="24">
        <v>2514</v>
      </c>
      <c r="P28" s="24">
        <v>283388</v>
      </c>
      <c r="Q28" s="13" t="s">
        <v>37</v>
      </c>
      <c r="R28" s="5" t="e">
        <f t="shared" si="0"/>
        <v>#VALUE!</v>
      </c>
      <c r="S28" s="2"/>
    </row>
    <row r="29" spans="1:19" ht="13.5">
      <c r="A29" s="20" t="s">
        <v>38</v>
      </c>
      <c r="B29" s="25">
        <v>306</v>
      </c>
      <c r="C29" s="25">
        <v>7</v>
      </c>
      <c r="D29" s="25">
        <v>70</v>
      </c>
      <c r="E29" s="25">
        <v>8920</v>
      </c>
      <c r="F29" s="25">
        <v>887</v>
      </c>
      <c r="G29" s="25">
        <v>480</v>
      </c>
      <c r="H29" s="25">
        <v>9456</v>
      </c>
      <c r="I29" s="25">
        <v>453</v>
      </c>
      <c r="J29" s="25">
        <v>841</v>
      </c>
      <c r="K29" s="25">
        <v>45864</v>
      </c>
      <c r="L29" s="25">
        <v>5826</v>
      </c>
      <c r="M29" s="25">
        <v>2</v>
      </c>
      <c r="N29" s="25">
        <v>5</v>
      </c>
      <c r="O29" s="25">
        <v>292</v>
      </c>
      <c r="P29" s="25">
        <v>73409</v>
      </c>
      <c r="Q29" s="20" t="s">
        <v>38</v>
      </c>
      <c r="R29" s="6" t="e">
        <f t="shared" si="0"/>
        <v>#VALUE!</v>
      </c>
      <c r="S29" s="2"/>
    </row>
    <row r="30" spans="1:19" ht="13.5">
      <c r="A30" s="21" t="s">
        <v>39</v>
      </c>
      <c r="B30" s="22">
        <v>240</v>
      </c>
      <c r="C30" s="22">
        <v>3</v>
      </c>
      <c r="D30" s="22">
        <v>37</v>
      </c>
      <c r="E30" s="22">
        <v>7471</v>
      </c>
      <c r="F30" s="22">
        <v>745</v>
      </c>
      <c r="G30" s="22">
        <v>487</v>
      </c>
      <c r="H30" s="22">
        <v>6586</v>
      </c>
      <c r="I30" s="22">
        <v>293</v>
      </c>
      <c r="J30" s="22">
        <v>640</v>
      </c>
      <c r="K30" s="22">
        <v>32159</v>
      </c>
      <c r="L30" s="22">
        <v>3024</v>
      </c>
      <c r="M30" s="22">
        <v>0</v>
      </c>
      <c r="N30" s="22">
        <v>0</v>
      </c>
      <c r="O30" s="22">
        <v>306</v>
      </c>
      <c r="P30" s="22">
        <v>51991</v>
      </c>
      <c r="Q30" s="21" t="s">
        <v>39</v>
      </c>
      <c r="R30" s="7" t="e">
        <f t="shared" si="0"/>
        <v>#VALUE!</v>
      </c>
      <c r="S30" s="2"/>
    </row>
    <row r="31" spans="1:19" ht="13.5">
      <c r="A31" s="13" t="s">
        <v>40</v>
      </c>
      <c r="B31" s="24">
        <v>499</v>
      </c>
      <c r="C31" s="24">
        <v>3</v>
      </c>
      <c r="D31" s="24">
        <v>76</v>
      </c>
      <c r="E31" s="24">
        <v>17045</v>
      </c>
      <c r="F31" s="24">
        <v>904</v>
      </c>
      <c r="G31" s="24">
        <v>777</v>
      </c>
      <c r="H31" s="24">
        <v>15689</v>
      </c>
      <c r="I31" s="24">
        <v>994</v>
      </c>
      <c r="J31" s="24">
        <v>1595</v>
      </c>
      <c r="K31" s="24">
        <v>72671</v>
      </c>
      <c r="L31" s="24">
        <v>5876</v>
      </c>
      <c r="M31" s="24">
        <v>5</v>
      </c>
      <c r="N31" s="24">
        <v>2</v>
      </c>
      <c r="O31" s="24">
        <v>1559</v>
      </c>
      <c r="P31" s="24">
        <v>117695</v>
      </c>
      <c r="Q31" s="13" t="s">
        <v>40</v>
      </c>
      <c r="R31" s="5" t="e">
        <f t="shared" si="0"/>
        <v>#VALUE!</v>
      </c>
      <c r="S31" s="2"/>
    </row>
    <row r="32" spans="1:19" ht="13.5">
      <c r="A32" s="13" t="s">
        <v>41</v>
      </c>
      <c r="B32" s="24">
        <v>2952</v>
      </c>
      <c r="C32" s="24">
        <v>10</v>
      </c>
      <c r="D32" s="24">
        <v>139</v>
      </c>
      <c r="E32" s="24">
        <v>56360</v>
      </c>
      <c r="F32" s="24">
        <v>4078</v>
      </c>
      <c r="G32" s="24">
        <v>2773</v>
      </c>
      <c r="H32" s="24">
        <v>68727</v>
      </c>
      <c r="I32" s="24">
        <v>6854</v>
      </c>
      <c r="J32" s="24">
        <v>6821</v>
      </c>
      <c r="K32" s="24">
        <v>318992</v>
      </c>
      <c r="L32" s="24">
        <v>27192</v>
      </c>
      <c r="M32" s="24">
        <v>5</v>
      </c>
      <c r="N32" s="24">
        <v>5</v>
      </c>
      <c r="O32" s="24">
        <v>3369</v>
      </c>
      <c r="P32" s="24">
        <v>498277</v>
      </c>
      <c r="Q32" s="13" t="s">
        <v>41</v>
      </c>
      <c r="R32" s="5" t="e">
        <f t="shared" si="0"/>
        <v>#VALUE!</v>
      </c>
      <c r="S32" s="2"/>
    </row>
    <row r="33" spans="1:19" ht="13.5">
      <c r="A33" s="13" t="s">
        <v>42</v>
      </c>
      <c r="B33" s="24">
        <v>1014</v>
      </c>
      <c r="C33" s="24">
        <v>4</v>
      </c>
      <c r="D33" s="24">
        <v>141</v>
      </c>
      <c r="E33" s="24">
        <v>25412</v>
      </c>
      <c r="F33" s="24">
        <v>2023</v>
      </c>
      <c r="G33" s="24">
        <v>1357</v>
      </c>
      <c r="H33" s="24">
        <v>32155</v>
      </c>
      <c r="I33" s="24">
        <v>2054</v>
      </c>
      <c r="J33" s="24">
        <v>3392</v>
      </c>
      <c r="K33" s="24">
        <v>136941</v>
      </c>
      <c r="L33" s="24">
        <v>18058</v>
      </c>
      <c r="M33" s="24">
        <v>128</v>
      </c>
      <c r="N33" s="24">
        <v>5</v>
      </c>
      <c r="O33" s="24">
        <v>3531</v>
      </c>
      <c r="P33" s="24">
        <v>226215</v>
      </c>
      <c r="Q33" s="13" t="s">
        <v>42</v>
      </c>
      <c r="R33" s="5" t="e">
        <f t="shared" si="0"/>
        <v>#VALUE!</v>
      </c>
      <c r="S33" s="2"/>
    </row>
    <row r="34" spans="1:19" ht="13.5">
      <c r="A34" s="13" t="s">
        <v>43</v>
      </c>
      <c r="B34" s="24">
        <v>197</v>
      </c>
      <c r="C34" s="24">
        <v>7</v>
      </c>
      <c r="D34" s="24">
        <v>28</v>
      </c>
      <c r="E34" s="24">
        <v>6768</v>
      </c>
      <c r="F34" s="24">
        <v>609</v>
      </c>
      <c r="G34" s="24">
        <v>376</v>
      </c>
      <c r="H34" s="24">
        <v>8130</v>
      </c>
      <c r="I34" s="24">
        <v>326</v>
      </c>
      <c r="J34" s="24">
        <v>703</v>
      </c>
      <c r="K34" s="24">
        <v>34008</v>
      </c>
      <c r="L34" s="24">
        <v>5578</v>
      </c>
      <c r="M34" s="24">
        <v>4</v>
      </c>
      <c r="N34" s="24">
        <v>1</v>
      </c>
      <c r="O34" s="24">
        <v>155</v>
      </c>
      <c r="P34" s="24">
        <v>56890</v>
      </c>
      <c r="Q34" s="13" t="s">
        <v>43</v>
      </c>
      <c r="R34" s="5" t="e">
        <f t="shared" si="0"/>
        <v>#VALUE!</v>
      </c>
      <c r="S34" s="2"/>
    </row>
    <row r="35" spans="1:19" ht="13.5">
      <c r="A35" s="20" t="s">
        <v>44</v>
      </c>
      <c r="B35" s="25">
        <v>103</v>
      </c>
      <c r="C35" s="25">
        <v>4</v>
      </c>
      <c r="D35" s="25">
        <v>62</v>
      </c>
      <c r="E35" s="25">
        <v>5951</v>
      </c>
      <c r="F35" s="25">
        <v>460</v>
      </c>
      <c r="G35" s="25">
        <v>239</v>
      </c>
      <c r="H35" s="25">
        <v>6485</v>
      </c>
      <c r="I35" s="25">
        <v>289</v>
      </c>
      <c r="J35" s="25">
        <v>662</v>
      </c>
      <c r="K35" s="25">
        <v>28180</v>
      </c>
      <c r="L35" s="25">
        <v>3907</v>
      </c>
      <c r="M35" s="25">
        <v>6</v>
      </c>
      <c r="N35" s="25">
        <v>5</v>
      </c>
      <c r="O35" s="25">
        <v>316</v>
      </c>
      <c r="P35" s="25">
        <v>46669</v>
      </c>
      <c r="Q35" s="20" t="s">
        <v>44</v>
      </c>
      <c r="R35" s="6" t="e">
        <f t="shared" si="0"/>
        <v>#VALUE!</v>
      </c>
      <c r="S35" s="2"/>
    </row>
    <row r="36" spans="1:19" ht="13.5">
      <c r="A36" s="21" t="s">
        <v>45</v>
      </c>
      <c r="B36" s="22">
        <v>141</v>
      </c>
      <c r="C36" s="22">
        <v>2</v>
      </c>
      <c r="D36" s="22">
        <v>34</v>
      </c>
      <c r="E36" s="22">
        <v>2154</v>
      </c>
      <c r="F36" s="22">
        <v>168</v>
      </c>
      <c r="G36" s="22">
        <v>203</v>
      </c>
      <c r="H36" s="22">
        <v>2641</v>
      </c>
      <c r="I36" s="22">
        <v>79</v>
      </c>
      <c r="J36" s="22">
        <v>277</v>
      </c>
      <c r="K36" s="22">
        <v>13172</v>
      </c>
      <c r="L36" s="22">
        <v>2409</v>
      </c>
      <c r="M36" s="22">
        <v>51</v>
      </c>
      <c r="N36" s="22">
        <v>5</v>
      </c>
      <c r="O36" s="22">
        <v>88</v>
      </c>
      <c r="P36" s="22">
        <v>21424</v>
      </c>
      <c r="Q36" s="21" t="s">
        <v>45</v>
      </c>
      <c r="R36" s="7" t="e">
        <f t="shared" si="0"/>
        <v>#VALUE!</v>
      </c>
      <c r="S36" s="2"/>
    </row>
    <row r="37" spans="1:19" ht="13.5">
      <c r="A37" s="13" t="s">
        <v>46</v>
      </c>
      <c r="B37" s="24">
        <v>32</v>
      </c>
      <c r="C37" s="24">
        <v>0</v>
      </c>
      <c r="D37" s="24">
        <v>36</v>
      </c>
      <c r="E37" s="24">
        <v>2689</v>
      </c>
      <c r="F37" s="24">
        <v>267</v>
      </c>
      <c r="G37" s="24">
        <v>266</v>
      </c>
      <c r="H37" s="24">
        <v>3584</v>
      </c>
      <c r="I37" s="24">
        <v>87</v>
      </c>
      <c r="J37" s="24">
        <v>381</v>
      </c>
      <c r="K37" s="24">
        <v>15603</v>
      </c>
      <c r="L37" s="24">
        <v>2958</v>
      </c>
      <c r="M37" s="24">
        <v>77</v>
      </c>
      <c r="N37" s="24">
        <v>4</v>
      </c>
      <c r="O37" s="24">
        <v>119</v>
      </c>
      <c r="P37" s="24">
        <v>26103</v>
      </c>
      <c r="Q37" s="13" t="s">
        <v>46</v>
      </c>
      <c r="R37" s="5" t="e">
        <f t="shared" si="0"/>
        <v>#VALUE!</v>
      </c>
      <c r="S37" s="2"/>
    </row>
    <row r="38" spans="1:19" ht="13.5">
      <c r="A38" s="13" t="s">
        <v>47</v>
      </c>
      <c r="B38" s="24">
        <v>281</v>
      </c>
      <c r="C38" s="24">
        <v>5</v>
      </c>
      <c r="D38" s="24">
        <v>61</v>
      </c>
      <c r="E38" s="24">
        <v>10215</v>
      </c>
      <c r="F38" s="24">
        <v>761</v>
      </c>
      <c r="G38" s="24">
        <v>408</v>
      </c>
      <c r="H38" s="24">
        <v>9509</v>
      </c>
      <c r="I38" s="24">
        <v>406</v>
      </c>
      <c r="J38" s="24">
        <v>848</v>
      </c>
      <c r="K38" s="24">
        <v>42605</v>
      </c>
      <c r="L38" s="24">
        <v>8345</v>
      </c>
      <c r="M38" s="24">
        <v>53</v>
      </c>
      <c r="N38" s="24">
        <v>33</v>
      </c>
      <c r="O38" s="24">
        <v>236</v>
      </c>
      <c r="P38" s="24">
        <v>73766</v>
      </c>
      <c r="Q38" s="13" t="s">
        <v>47</v>
      </c>
      <c r="R38" s="5" t="e">
        <f t="shared" si="0"/>
        <v>#VALUE!</v>
      </c>
      <c r="S38" s="2"/>
    </row>
    <row r="39" spans="1:19" ht="13.5">
      <c r="A39" s="13" t="s">
        <v>48</v>
      </c>
      <c r="B39" s="24">
        <v>369</v>
      </c>
      <c r="C39" s="24">
        <v>5</v>
      </c>
      <c r="D39" s="24">
        <v>113</v>
      </c>
      <c r="E39" s="24">
        <v>14545</v>
      </c>
      <c r="F39" s="24">
        <v>1099</v>
      </c>
      <c r="G39" s="24">
        <v>899</v>
      </c>
      <c r="H39" s="24">
        <v>15471</v>
      </c>
      <c r="I39" s="24">
        <v>695</v>
      </c>
      <c r="J39" s="24">
        <v>1398</v>
      </c>
      <c r="K39" s="24">
        <v>64279</v>
      </c>
      <c r="L39" s="24">
        <v>14409</v>
      </c>
      <c r="M39" s="24">
        <v>104</v>
      </c>
      <c r="N39" s="24">
        <v>17</v>
      </c>
      <c r="O39" s="24">
        <v>1243</v>
      </c>
      <c r="P39" s="24">
        <v>114646</v>
      </c>
      <c r="Q39" s="13" t="s">
        <v>48</v>
      </c>
      <c r="R39" s="5" t="e">
        <f t="shared" si="0"/>
        <v>#VALUE!</v>
      </c>
      <c r="S39" s="2"/>
    </row>
    <row r="40" spans="1:19" ht="13.5">
      <c r="A40" s="20" t="s">
        <v>49</v>
      </c>
      <c r="B40" s="25">
        <v>307</v>
      </c>
      <c r="C40" s="25">
        <v>3</v>
      </c>
      <c r="D40" s="25">
        <v>55</v>
      </c>
      <c r="E40" s="25">
        <v>6300</v>
      </c>
      <c r="F40" s="25">
        <v>542</v>
      </c>
      <c r="G40" s="25">
        <v>476</v>
      </c>
      <c r="H40" s="25">
        <v>8679</v>
      </c>
      <c r="I40" s="25">
        <v>282</v>
      </c>
      <c r="J40" s="25">
        <v>786</v>
      </c>
      <c r="K40" s="25">
        <v>36488</v>
      </c>
      <c r="L40" s="25">
        <v>7517</v>
      </c>
      <c r="M40" s="25">
        <v>92</v>
      </c>
      <c r="N40" s="25">
        <v>14</v>
      </c>
      <c r="O40" s="25">
        <v>644</v>
      </c>
      <c r="P40" s="25">
        <v>62185</v>
      </c>
      <c r="Q40" s="20" t="s">
        <v>49</v>
      </c>
      <c r="R40" s="6" t="e">
        <f t="shared" si="0"/>
        <v>#VALUE!</v>
      </c>
      <c r="S40" s="2"/>
    </row>
    <row r="41" spans="1:19" ht="13.5">
      <c r="A41" s="21" t="s">
        <v>50</v>
      </c>
      <c r="B41" s="22">
        <v>30</v>
      </c>
      <c r="C41" s="22">
        <v>0</v>
      </c>
      <c r="D41" s="22">
        <v>34</v>
      </c>
      <c r="E41" s="22">
        <v>4050</v>
      </c>
      <c r="F41" s="22">
        <v>272</v>
      </c>
      <c r="G41" s="22">
        <v>234</v>
      </c>
      <c r="H41" s="22">
        <v>3522</v>
      </c>
      <c r="I41" s="22">
        <v>127</v>
      </c>
      <c r="J41" s="22">
        <v>315</v>
      </c>
      <c r="K41" s="22">
        <v>15988</v>
      </c>
      <c r="L41" s="22">
        <v>3792</v>
      </c>
      <c r="M41" s="22">
        <v>8</v>
      </c>
      <c r="N41" s="22">
        <v>2</v>
      </c>
      <c r="O41" s="22">
        <v>154</v>
      </c>
      <c r="P41" s="22">
        <v>28528</v>
      </c>
      <c r="Q41" s="21" t="s">
        <v>50</v>
      </c>
      <c r="R41" s="7" t="e">
        <f t="shared" si="0"/>
        <v>#VALUE!</v>
      </c>
      <c r="S41" s="2"/>
    </row>
    <row r="42" spans="1:19" ht="13.5">
      <c r="A42" s="13" t="s">
        <v>51</v>
      </c>
      <c r="B42" s="24">
        <v>270</v>
      </c>
      <c r="C42" s="24">
        <v>0</v>
      </c>
      <c r="D42" s="24">
        <v>43</v>
      </c>
      <c r="E42" s="24">
        <v>5900</v>
      </c>
      <c r="F42" s="24">
        <v>394</v>
      </c>
      <c r="G42" s="24">
        <v>336</v>
      </c>
      <c r="H42" s="24">
        <v>5538</v>
      </c>
      <c r="I42" s="24">
        <v>252</v>
      </c>
      <c r="J42" s="24">
        <v>490</v>
      </c>
      <c r="K42" s="24">
        <v>23207</v>
      </c>
      <c r="L42" s="24">
        <v>5320</v>
      </c>
      <c r="M42" s="24">
        <v>41</v>
      </c>
      <c r="N42" s="24">
        <v>20</v>
      </c>
      <c r="O42" s="24">
        <v>278</v>
      </c>
      <c r="P42" s="24">
        <v>42089</v>
      </c>
      <c r="Q42" s="13" t="s">
        <v>51</v>
      </c>
      <c r="R42" s="5" t="e">
        <f t="shared" si="0"/>
        <v>#VALUE!</v>
      </c>
      <c r="S42" s="2"/>
    </row>
    <row r="43" spans="1:19" ht="13.5">
      <c r="A43" s="13" t="s">
        <v>52</v>
      </c>
      <c r="B43" s="24">
        <v>202</v>
      </c>
      <c r="C43" s="24">
        <v>1</v>
      </c>
      <c r="D43" s="24">
        <v>56</v>
      </c>
      <c r="E43" s="24">
        <v>7383</v>
      </c>
      <c r="F43" s="24">
        <v>554</v>
      </c>
      <c r="G43" s="24">
        <v>378</v>
      </c>
      <c r="H43" s="24">
        <v>7701</v>
      </c>
      <c r="I43" s="24">
        <v>365</v>
      </c>
      <c r="J43" s="24">
        <v>810</v>
      </c>
      <c r="K43" s="24">
        <v>32857</v>
      </c>
      <c r="L43" s="24">
        <v>6569</v>
      </c>
      <c r="M43" s="24">
        <v>10</v>
      </c>
      <c r="N43" s="24">
        <v>0</v>
      </c>
      <c r="O43" s="24">
        <v>285</v>
      </c>
      <c r="P43" s="24">
        <v>57171</v>
      </c>
      <c r="Q43" s="13" t="s">
        <v>52</v>
      </c>
      <c r="R43" s="5" t="e">
        <f t="shared" si="0"/>
        <v>#VALUE!</v>
      </c>
      <c r="S43" s="2"/>
    </row>
    <row r="44" spans="1:19" ht="13.5">
      <c r="A44" s="20" t="s">
        <v>53</v>
      </c>
      <c r="B44" s="25">
        <v>104</v>
      </c>
      <c r="C44" s="25">
        <v>0</v>
      </c>
      <c r="D44" s="25">
        <v>43</v>
      </c>
      <c r="E44" s="25">
        <v>3836</v>
      </c>
      <c r="F44" s="25">
        <v>337</v>
      </c>
      <c r="G44" s="25">
        <v>244</v>
      </c>
      <c r="H44" s="25">
        <v>5371</v>
      </c>
      <c r="I44" s="25">
        <v>237</v>
      </c>
      <c r="J44" s="25">
        <v>475</v>
      </c>
      <c r="K44" s="25">
        <v>20971</v>
      </c>
      <c r="L44" s="25">
        <v>4288</v>
      </c>
      <c r="M44" s="25">
        <v>3</v>
      </c>
      <c r="N44" s="25">
        <v>2</v>
      </c>
      <c r="O44" s="25">
        <v>120</v>
      </c>
      <c r="P44" s="25">
        <v>36031</v>
      </c>
      <c r="Q44" s="20" t="s">
        <v>53</v>
      </c>
      <c r="R44" s="6" t="e">
        <f t="shared" si="0"/>
        <v>#VALUE!</v>
      </c>
      <c r="S44" s="2"/>
    </row>
    <row r="45" spans="1:19" ht="13.5">
      <c r="A45" s="21" t="s">
        <v>54</v>
      </c>
      <c r="B45" s="22">
        <v>643</v>
      </c>
      <c r="C45" s="22">
        <v>6</v>
      </c>
      <c r="D45" s="22">
        <v>206</v>
      </c>
      <c r="E45" s="22">
        <v>22021</v>
      </c>
      <c r="F45" s="22">
        <v>1558</v>
      </c>
      <c r="G45" s="22">
        <v>1370</v>
      </c>
      <c r="H45" s="22">
        <v>26591</v>
      </c>
      <c r="I45" s="22">
        <v>1579</v>
      </c>
      <c r="J45" s="22">
        <v>3336</v>
      </c>
      <c r="K45" s="22">
        <v>124708</v>
      </c>
      <c r="L45" s="22">
        <v>21828</v>
      </c>
      <c r="M45" s="22">
        <v>20</v>
      </c>
      <c r="N45" s="22">
        <v>4</v>
      </c>
      <c r="O45" s="22">
        <v>3836</v>
      </c>
      <c r="P45" s="22">
        <v>207706</v>
      </c>
      <c r="Q45" s="21" t="s">
        <v>54</v>
      </c>
      <c r="R45" s="7" t="e">
        <f t="shared" si="0"/>
        <v>#VALUE!</v>
      </c>
      <c r="S45" s="2"/>
    </row>
    <row r="46" spans="1:19" ht="13.5">
      <c r="A46" s="13" t="s">
        <v>55</v>
      </c>
      <c r="B46" s="24">
        <v>125</v>
      </c>
      <c r="C46" s="24">
        <v>2</v>
      </c>
      <c r="D46" s="24">
        <v>36</v>
      </c>
      <c r="E46" s="24">
        <v>3741</v>
      </c>
      <c r="F46" s="24">
        <v>247</v>
      </c>
      <c r="G46" s="24">
        <v>258</v>
      </c>
      <c r="H46" s="24">
        <v>3729</v>
      </c>
      <c r="I46" s="24">
        <v>154</v>
      </c>
      <c r="J46" s="24">
        <v>376</v>
      </c>
      <c r="K46" s="24">
        <v>15902</v>
      </c>
      <c r="L46" s="24">
        <v>5589</v>
      </c>
      <c r="M46" s="24">
        <v>54</v>
      </c>
      <c r="N46" s="24">
        <v>0</v>
      </c>
      <c r="O46" s="24">
        <v>331</v>
      </c>
      <c r="P46" s="24">
        <v>30544</v>
      </c>
      <c r="Q46" s="13" t="s">
        <v>55</v>
      </c>
      <c r="R46" s="5" t="e">
        <f t="shared" si="0"/>
        <v>#VALUE!</v>
      </c>
      <c r="S46" s="2"/>
    </row>
    <row r="47" spans="1:19" ht="13.5">
      <c r="A47" s="13" t="s">
        <v>56</v>
      </c>
      <c r="B47" s="24">
        <v>58</v>
      </c>
      <c r="C47" s="24">
        <v>0</v>
      </c>
      <c r="D47" s="24">
        <v>68</v>
      </c>
      <c r="E47" s="24">
        <v>4245</v>
      </c>
      <c r="F47" s="24">
        <v>283</v>
      </c>
      <c r="G47" s="24">
        <v>385</v>
      </c>
      <c r="H47" s="24">
        <v>6955</v>
      </c>
      <c r="I47" s="24">
        <v>212</v>
      </c>
      <c r="J47" s="24">
        <v>646</v>
      </c>
      <c r="K47" s="24">
        <v>30495</v>
      </c>
      <c r="L47" s="24">
        <v>8338</v>
      </c>
      <c r="M47" s="24">
        <v>20</v>
      </c>
      <c r="N47" s="24">
        <v>31</v>
      </c>
      <c r="O47" s="24">
        <v>836</v>
      </c>
      <c r="P47" s="24">
        <v>52572</v>
      </c>
      <c r="Q47" s="13" t="s">
        <v>56</v>
      </c>
      <c r="R47" s="5" t="e">
        <f t="shared" si="0"/>
        <v>#VALUE!</v>
      </c>
      <c r="S47" s="2"/>
    </row>
    <row r="48" spans="1:19" ht="13.5">
      <c r="A48" s="13" t="s">
        <v>57</v>
      </c>
      <c r="B48" s="24">
        <v>376</v>
      </c>
      <c r="C48" s="24">
        <v>7</v>
      </c>
      <c r="D48" s="24">
        <v>52</v>
      </c>
      <c r="E48" s="24">
        <v>8565</v>
      </c>
      <c r="F48" s="24">
        <v>565</v>
      </c>
      <c r="G48" s="24">
        <v>746</v>
      </c>
      <c r="H48" s="24">
        <v>9185</v>
      </c>
      <c r="I48" s="24">
        <v>381</v>
      </c>
      <c r="J48" s="24">
        <v>1191</v>
      </c>
      <c r="K48" s="24">
        <v>42426</v>
      </c>
      <c r="L48" s="24">
        <v>8651</v>
      </c>
      <c r="M48" s="24">
        <v>15</v>
      </c>
      <c r="N48" s="24">
        <v>2</v>
      </c>
      <c r="O48" s="24">
        <v>727</v>
      </c>
      <c r="P48" s="24">
        <v>72889</v>
      </c>
      <c r="Q48" s="13" t="s">
        <v>57</v>
      </c>
      <c r="R48" s="5" t="e">
        <f t="shared" si="0"/>
        <v>#VALUE!</v>
      </c>
      <c r="S48" s="2"/>
    </row>
    <row r="49" spans="1:19" ht="13.5">
      <c r="A49" s="13" t="s">
        <v>58</v>
      </c>
      <c r="B49" s="24">
        <v>127</v>
      </c>
      <c r="C49" s="24">
        <v>4</v>
      </c>
      <c r="D49" s="24">
        <v>39</v>
      </c>
      <c r="E49" s="24">
        <v>4406</v>
      </c>
      <c r="F49" s="24">
        <v>358</v>
      </c>
      <c r="G49" s="24">
        <v>381</v>
      </c>
      <c r="H49" s="24">
        <v>5665</v>
      </c>
      <c r="I49" s="24">
        <v>186</v>
      </c>
      <c r="J49" s="24">
        <v>526</v>
      </c>
      <c r="K49" s="24">
        <v>23840</v>
      </c>
      <c r="L49" s="24">
        <v>8619</v>
      </c>
      <c r="M49" s="24">
        <v>16</v>
      </c>
      <c r="N49" s="24">
        <v>30</v>
      </c>
      <c r="O49" s="24">
        <v>469</v>
      </c>
      <c r="P49" s="24">
        <v>44666</v>
      </c>
      <c r="Q49" s="13" t="s">
        <v>58</v>
      </c>
      <c r="R49" s="5" t="e">
        <f t="shared" si="0"/>
        <v>#VALUE!</v>
      </c>
      <c r="S49" s="2"/>
    </row>
    <row r="50" spans="1:19" ht="13.5">
      <c r="A50" s="13" t="s">
        <v>59</v>
      </c>
      <c r="B50" s="24">
        <v>182</v>
      </c>
      <c r="C50" s="24">
        <v>8</v>
      </c>
      <c r="D50" s="24">
        <v>53</v>
      </c>
      <c r="E50" s="24">
        <v>4088</v>
      </c>
      <c r="F50" s="24">
        <v>273</v>
      </c>
      <c r="G50" s="24">
        <v>287</v>
      </c>
      <c r="H50" s="24">
        <v>4268</v>
      </c>
      <c r="I50" s="24">
        <v>188</v>
      </c>
      <c r="J50" s="24">
        <v>676</v>
      </c>
      <c r="K50" s="24">
        <v>20289</v>
      </c>
      <c r="L50" s="24">
        <v>6076</v>
      </c>
      <c r="M50" s="24">
        <v>14</v>
      </c>
      <c r="N50" s="24">
        <v>4</v>
      </c>
      <c r="O50" s="24">
        <v>208</v>
      </c>
      <c r="P50" s="24">
        <v>36614</v>
      </c>
      <c r="Q50" s="13" t="s">
        <v>59</v>
      </c>
      <c r="R50" s="5" t="e">
        <f t="shared" si="0"/>
        <v>#VALUE!</v>
      </c>
      <c r="S50" s="2"/>
    </row>
    <row r="51" spans="1:19" ht="13.5">
      <c r="A51" s="13" t="s">
        <v>60</v>
      </c>
      <c r="B51" s="24">
        <v>214</v>
      </c>
      <c r="C51" s="24">
        <v>8</v>
      </c>
      <c r="D51" s="24">
        <v>72</v>
      </c>
      <c r="E51" s="24">
        <v>6777</v>
      </c>
      <c r="F51" s="24">
        <v>537</v>
      </c>
      <c r="G51" s="24">
        <v>547</v>
      </c>
      <c r="H51" s="24">
        <v>8174</v>
      </c>
      <c r="I51" s="24">
        <v>337</v>
      </c>
      <c r="J51" s="24">
        <v>957</v>
      </c>
      <c r="K51" s="24">
        <v>37994</v>
      </c>
      <c r="L51" s="24">
        <v>11186</v>
      </c>
      <c r="M51" s="24">
        <v>9</v>
      </c>
      <c r="N51" s="24">
        <v>3</v>
      </c>
      <c r="O51" s="24">
        <v>1171</v>
      </c>
      <c r="P51" s="24">
        <v>67986</v>
      </c>
      <c r="Q51" s="13" t="s">
        <v>60</v>
      </c>
      <c r="R51" s="5" t="e">
        <f t="shared" si="0"/>
        <v>#VALUE!</v>
      </c>
      <c r="S51" s="2"/>
    </row>
    <row r="52" spans="1:19" ht="14.25" thickBot="1">
      <c r="A52" s="14" t="s">
        <v>61</v>
      </c>
      <c r="B52" s="26">
        <v>217</v>
      </c>
      <c r="C52" s="26">
        <v>15</v>
      </c>
      <c r="D52" s="26">
        <v>146</v>
      </c>
      <c r="E52" s="26">
        <v>5118</v>
      </c>
      <c r="F52" s="26">
        <v>327</v>
      </c>
      <c r="G52" s="26">
        <v>419</v>
      </c>
      <c r="H52" s="26">
        <v>7484</v>
      </c>
      <c r="I52" s="26">
        <v>574</v>
      </c>
      <c r="J52" s="26">
        <v>969</v>
      </c>
      <c r="K52" s="26">
        <v>36282</v>
      </c>
      <c r="L52" s="26">
        <v>5423</v>
      </c>
      <c r="M52" s="26">
        <v>6</v>
      </c>
      <c r="N52" s="26">
        <v>0</v>
      </c>
      <c r="O52" s="26">
        <v>874</v>
      </c>
      <c r="P52" s="26">
        <v>57854</v>
      </c>
      <c r="Q52" s="14" t="s">
        <v>61</v>
      </c>
      <c r="R52" s="8" t="e">
        <f t="shared" si="0"/>
        <v>#VALUE!</v>
      </c>
      <c r="S52" s="2"/>
    </row>
    <row r="53" spans="1:19" ht="15" thickBot="1" thickTop="1">
      <c r="A53" s="16" t="s">
        <v>62</v>
      </c>
      <c r="B53" s="28">
        <v>25466</v>
      </c>
      <c r="C53" s="27">
        <v>374</v>
      </c>
      <c r="D53" s="27">
        <v>4264</v>
      </c>
      <c r="E53" s="27">
        <v>601931</v>
      </c>
      <c r="F53" s="27">
        <v>49196</v>
      </c>
      <c r="G53" s="27">
        <v>38292</v>
      </c>
      <c r="H53" s="27">
        <v>704193</v>
      </c>
      <c r="I53" s="27">
        <v>44109</v>
      </c>
      <c r="J53" s="27">
        <v>71866</v>
      </c>
      <c r="K53" s="27">
        <v>3223990</v>
      </c>
      <c r="L53" s="27">
        <v>460300</v>
      </c>
      <c r="M53" s="27">
        <v>2676</v>
      </c>
      <c r="N53" s="27">
        <v>1502</v>
      </c>
      <c r="O53" s="27">
        <v>62077</v>
      </c>
      <c r="P53" s="27">
        <v>5290236</v>
      </c>
      <c r="Q53" s="16" t="s">
        <v>62</v>
      </c>
      <c r="R53" s="9" t="e">
        <f>MMULT(10000*P53,1/Q53)</f>
        <v>#VALUE!</v>
      </c>
      <c r="S53" s="2"/>
    </row>
    <row r="55" spans="2:16" ht="13.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</sheetData>
  <mergeCells count="18">
    <mergeCell ref="I3:I5"/>
    <mergeCell ref="E3:E5"/>
    <mergeCell ref="F3:F5"/>
    <mergeCell ref="G3:G5"/>
    <mergeCell ref="H3:H5"/>
    <mergeCell ref="A4:A5"/>
    <mergeCell ref="B3:B5"/>
    <mergeCell ref="C3:C5"/>
    <mergeCell ref="D3:D5"/>
    <mergeCell ref="J3:J5"/>
    <mergeCell ref="K3:K5"/>
    <mergeCell ref="L3:L5"/>
    <mergeCell ref="M3:M5"/>
    <mergeCell ref="Q4:Q5"/>
    <mergeCell ref="R3:R5"/>
    <mergeCell ref="N3:N5"/>
    <mergeCell ref="O3:O5"/>
    <mergeCell ref="P3:P5"/>
  </mergeCells>
  <printOptions/>
  <pageMargins left="0.3" right="0.2" top="0.2" bottom="0" header="0.3937007874015748" footer="0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2008-10-17T02:45:48Z</cp:lastPrinted>
  <dcterms:created xsi:type="dcterms:W3CDTF">2001-10-23T07:50:24Z</dcterms:created>
  <dcterms:modified xsi:type="dcterms:W3CDTF">2008-11-13T07:32:01Z</dcterms:modified>
  <cp:category/>
  <cp:version/>
  <cp:contentType/>
  <cp:contentStatus/>
</cp:coreProperties>
</file>