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第1-1-5表" sheetId="1" r:id="rId1"/>
  </sheets>
  <definedNames>
    <definedName name="_xlnm.Print_Area" localSheetId="0">'第1-1-5表'!$A$1:$L$22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1" i="1"/>
  <c r="I11" i="1"/>
  <c r="F11" i="1"/>
  <c r="J10" i="1"/>
  <c r="L10" i="1" s="1"/>
  <c r="I10" i="1"/>
  <c r="F10" i="1"/>
  <c r="L9" i="1"/>
  <c r="I9" i="1"/>
  <c r="F9" i="1"/>
  <c r="L8" i="1"/>
  <c r="I8" i="1"/>
  <c r="F8" i="1"/>
  <c r="L7" i="1"/>
  <c r="I7" i="1"/>
  <c r="F7" i="1"/>
  <c r="L6" i="1"/>
  <c r="I6" i="1"/>
  <c r="F6" i="1"/>
  <c r="L5" i="1"/>
  <c r="I5" i="1"/>
  <c r="F5" i="1"/>
</calcChain>
</file>

<file path=xl/sharedStrings.xml><?xml version="1.0" encoding="utf-8"?>
<sst xmlns="http://schemas.openxmlformats.org/spreadsheetml/2006/main" count="40" uniqueCount="32">
  <si>
    <t>（各年中）</t>
    <rPh sb="1" eb="4">
      <t>カクネンチュウ</t>
    </rPh>
    <phoneticPr fontId="3"/>
  </si>
  <si>
    <t>区分</t>
    <rPh sb="0" eb="2">
      <t>クブン</t>
    </rPh>
    <phoneticPr fontId="3"/>
  </si>
  <si>
    <t>単位</t>
    <rPh sb="0" eb="2">
      <t>タンイ</t>
    </rPh>
    <phoneticPr fontId="3"/>
  </si>
  <si>
    <t>放火</t>
    <rPh sb="0" eb="2">
      <t>ホウカ</t>
    </rPh>
    <phoneticPr fontId="3"/>
  </si>
  <si>
    <t>放火の疑い</t>
    <rPh sb="0" eb="2">
      <t>ホウカ</t>
    </rPh>
    <rPh sb="3" eb="4">
      <t>ウタガ</t>
    </rPh>
    <phoneticPr fontId="3"/>
  </si>
  <si>
    <t>放火と放火の疑いの合計</t>
    <rPh sb="0" eb="2">
      <t>ホウカ</t>
    </rPh>
    <rPh sb="3" eb="5">
      <t>ホウカ</t>
    </rPh>
    <rPh sb="6" eb="7">
      <t>ウタガ</t>
    </rPh>
    <rPh sb="9" eb="11">
      <t>ゴウケイ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</si>
  <si>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</si>
  <si>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</si>
  <si>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</si>
  <si>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出火件数</t>
    <rPh sb="0" eb="2">
      <t>シュッカ</t>
    </rPh>
    <rPh sb="2" eb="4">
      <t>ケンスウ</t>
    </rPh>
    <phoneticPr fontId="3"/>
  </si>
  <si>
    <t>件</t>
    <rPh sb="0" eb="1">
      <t>ケン</t>
    </rPh>
    <phoneticPr fontId="3"/>
  </si>
  <si>
    <t>建物火災</t>
    <rPh sb="0" eb="2">
      <t>タテモノ</t>
    </rPh>
    <rPh sb="2" eb="4">
      <t>カサイ</t>
    </rPh>
    <phoneticPr fontId="3"/>
  </si>
  <si>
    <t>車両火災</t>
    <rPh sb="0" eb="2">
      <t>シャリョウ</t>
    </rPh>
    <rPh sb="2" eb="4">
      <t>カサイ</t>
    </rPh>
    <phoneticPr fontId="3"/>
  </si>
  <si>
    <t>林野火災</t>
    <rPh sb="0" eb="2">
      <t>リンヤ</t>
    </rPh>
    <rPh sb="2" eb="4">
      <t>カサイ</t>
    </rPh>
    <phoneticPr fontId="3"/>
  </si>
  <si>
    <t>船舶火災</t>
    <rPh sb="0" eb="2">
      <t>センパク</t>
    </rPh>
    <rPh sb="2" eb="4">
      <t>カサイ</t>
    </rPh>
    <phoneticPr fontId="3"/>
  </si>
  <si>
    <t>航空機火災</t>
    <rPh sb="0" eb="3">
      <t>コウクウキ</t>
    </rPh>
    <rPh sb="3" eb="5">
      <t>カサイ</t>
    </rPh>
    <phoneticPr fontId="3"/>
  </si>
  <si>
    <t>その他の火災</t>
    <rPh sb="2" eb="3">
      <t>タ</t>
    </rPh>
    <rPh sb="4" eb="6">
      <t>カサイ</t>
    </rPh>
    <phoneticPr fontId="3"/>
  </si>
  <si>
    <t>主な発火源別出火件数</t>
    <rPh sb="0" eb="1">
      <t>オモ</t>
    </rPh>
    <rPh sb="2" eb="4">
      <t>ハッカ</t>
    </rPh>
    <rPh sb="4" eb="5">
      <t>ゲン</t>
    </rPh>
    <rPh sb="5" eb="6">
      <t>ベツ</t>
    </rPh>
    <rPh sb="6" eb="8">
      <t>シュッカ</t>
    </rPh>
    <rPh sb="8" eb="10">
      <t>ケンスウ</t>
    </rPh>
    <phoneticPr fontId="3"/>
  </si>
  <si>
    <t>ライターによるもの</t>
    <phoneticPr fontId="3"/>
  </si>
  <si>
    <t>マッチによるもの</t>
    <phoneticPr fontId="3"/>
  </si>
  <si>
    <t>その他のたばことマッチ</t>
    <rPh sb="2" eb="3">
      <t>タ</t>
    </rPh>
    <phoneticPr fontId="3"/>
  </si>
  <si>
    <t>建物焼損床面積</t>
    <rPh sb="0" eb="2">
      <t>タテモノ</t>
    </rPh>
    <rPh sb="2" eb="4">
      <t>ショウソン</t>
    </rPh>
    <rPh sb="4" eb="7">
      <t>ユカメンセキ</t>
    </rPh>
    <phoneticPr fontId="3"/>
  </si>
  <si>
    <t>㎡</t>
    <phoneticPr fontId="3"/>
  </si>
  <si>
    <t>建物焼損表面積</t>
    <rPh sb="0" eb="2">
      <t>タテモノ</t>
    </rPh>
    <rPh sb="2" eb="4">
      <t>ショウソン</t>
    </rPh>
    <rPh sb="4" eb="7">
      <t>ヒョウメンセキ</t>
    </rPh>
    <phoneticPr fontId="3"/>
  </si>
  <si>
    <t>林野焼損面積</t>
    <rPh sb="0" eb="2">
      <t>リンヤ</t>
    </rPh>
    <rPh sb="2" eb="4">
      <t>ショウソン</t>
    </rPh>
    <rPh sb="4" eb="6">
      <t>メンセキ</t>
    </rPh>
    <phoneticPr fontId="3"/>
  </si>
  <si>
    <t>ａ</t>
    <phoneticPr fontId="3"/>
  </si>
  <si>
    <t>損害額</t>
    <rPh sb="0" eb="3">
      <t>ソンガイガク</t>
    </rPh>
    <phoneticPr fontId="3"/>
  </si>
  <si>
    <t>万円</t>
    <rPh sb="0" eb="2">
      <t>マンエン</t>
    </rPh>
    <phoneticPr fontId="3"/>
  </si>
  <si>
    <t>（備考）　</t>
    <rPh sb="1" eb="3">
      <t>ビコウ</t>
    </rPh>
    <phoneticPr fontId="3"/>
  </si>
  <si>
    <t>１　「火災報告」により作成</t>
    <phoneticPr fontId="2"/>
  </si>
  <si>
    <t>２  「その他のたばことマッチ」は、出火原因が、たばこ、マッチ又はライターと判定できるが、そのいずれかに確定できない場合をいう。</t>
    <phoneticPr fontId="2"/>
  </si>
  <si>
    <t>第1-1-5表　　放火及び放火の疑いによる火災の損害状況</t>
    <rPh sb="0" eb="1">
      <t>ダイ</t>
    </rPh>
    <rPh sb="6" eb="7">
      <t>ヒョウ</t>
    </rPh>
    <rPh sb="9" eb="11">
      <t>ホウカ</t>
    </rPh>
    <rPh sb="11" eb="12">
      <t>オヨ</t>
    </rPh>
    <rPh sb="13" eb="15">
      <t>ホウカ</t>
    </rPh>
    <rPh sb="16" eb="17">
      <t>ウタガ</t>
    </rPh>
    <rPh sb="21" eb="23">
      <t>カサイ</t>
    </rPh>
    <rPh sb="24" eb="26">
      <t>ソンガイ</t>
    </rPh>
    <rPh sb="26" eb="28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</si>
</sst>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5" fillId="0" borderId="8" xfId="1" applyFont="1" applyBorder="1">
      <alignment vertical="center"/>
    </xf>
    <xf numFmtId="176" fontId="5" fillId="0" borderId="8" xfId="0" applyNumberFormat="1" applyFont="1" applyBorder="1">
      <alignment vertical="center"/>
    </xf>
    <xf numFmtId="38" fontId="5" fillId="3" borderId="8" xfId="1" applyFont="1" applyFill="1" applyBorder="1">
      <alignment vertical="center"/>
    </xf>
    <xf numFmtId="38" fontId="4" fillId="3" borderId="8" xfId="0" applyNumberFormat="1" applyFont="1" applyFill="1" applyBorder="1">
      <alignment vertical="center"/>
    </xf>
    <xf numFmtId="176" fontId="0" fillId="3" borderId="8" xfId="0" applyNumberFormat="1" applyFill="1" applyBorder="1">
      <alignment vertical="center"/>
    </xf>
    <xf numFmtId="0" fontId="0" fillId="4" borderId="9" xfId="0" applyFill="1" applyBorder="1" applyAlignment="1">
      <alignment horizontal="right" vertical="center"/>
    </xf>
    <xf numFmtId="0" fontId="0" fillId="4" borderId="10" xfId="0" applyFill="1" applyBorder="1">
      <alignment vertical="center"/>
    </xf>
    <xf numFmtId="0" fontId="0" fillId="4" borderId="9" xfId="0" applyFill="1" applyBorder="1">
      <alignment vertical="center"/>
    </xf>
    <xf numFmtId="38" fontId="0" fillId="3" borderId="8" xfId="0" applyNumberFormat="1" applyFont="1" applyFill="1" applyBorder="1">
      <alignment vertical="center"/>
    </xf>
    <xf numFmtId="38" fontId="5" fillId="5" borderId="8" xfId="1" applyFont="1" applyFill="1" applyBorder="1">
      <alignment vertical="center"/>
    </xf>
    <xf numFmtId="38" fontId="0" fillId="5" borderId="8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zoomScaleSheetLayoutView="100" workbookViewId="0">
      <selection sqref="A1:K1"/>
    </sheetView>
  </sheetViews>
  <sheetFormatPr defaultRowHeight="13.5"/>
  <cols>
    <col min="1" max="1" width="6.375" customWidth="1"/>
    <col min="2" max="2" width="21.125" customWidth="1"/>
    <col min="3" max="3" width="7.5" customWidth="1"/>
    <col min="4" max="11" width="10.25" customWidth="1"/>
    <col min="12" max="12" width="12.375" customWidth="1"/>
  </cols>
  <sheetData>
    <row r="1" spans="1:12" ht="14.2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>
      <c r="L2" s="1" t="s">
        <v>0</v>
      </c>
    </row>
    <row r="3" spans="1:12">
      <c r="A3" s="24" t="s">
        <v>1</v>
      </c>
      <c r="B3" s="25"/>
      <c r="C3" s="28" t="s">
        <v>2</v>
      </c>
      <c r="D3" s="24" t="s">
        <v>3</v>
      </c>
      <c r="E3" s="25"/>
      <c r="F3" s="30"/>
      <c r="G3" s="24" t="s">
        <v>4</v>
      </c>
      <c r="H3" s="25"/>
      <c r="I3" s="30"/>
      <c r="J3" s="31" t="s">
        <v>5</v>
      </c>
      <c r="K3" s="32"/>
      <c r="L3" s="33"/>
    </row>
    <row r="4" spans="1:12">
      <c r="A4" s="26"/>
      <c r="B4" s="27"/>
      <c r="C4" s="29"/>
      <c r="D4" s="2" t="s">
        <v>6</v>
      </c>
      <c r="E4" s="2" t="s">
        <v>7</v>
      </c>
      <c r="F4" s="2" t="s">
        <v>8</v>
      </c>
      <c r="G4" s="2" t="s">
        <v>6</v>
      </c>
      <c r="H4" s="2" t="s">
        <v>7</v>
      </c>
      <c r="I4" s="2" t="s">
        <v>8</v>
      </c>
      <c r="J4" s="3" t="s">
        <v>6</v>
      </c>
      <c r="K4" s="3" t="s">
        <v>7</v>
      </c>
      <c r="L4" s="4" t="s">
        <v>8</v>
      </c>
    </row>
    <row r="5" spans="1:12">
      <c r="A5" s="20" t="s">
        <v>9</v>
      </c>
      <c r="B5" s="21"/>
      <c r="C5" s="5" t="s">
        <v>10</v>
      </c>
      <c r="D5" s="6">
        <v>3586</v>
      </c>
      <c r="E5" s="6">
        <v>3528</v>
      </c>
      <c r="F5" s="7">
        <f>E5-D5</f>
        <v>-58</v>
      </c>
      <c r="G5" s="6">
        <v>2228</v>
      </c>
      <c r="H5" s="6">
        <v>2305</v>
      </c>
      <c r="I5" s="7">
        <f>H5-G5</f>
        <v>77</v>
      </c>
      <c r="J5" s="8">
        <v>5814</v>
      </c>
      <c r="K5" s="9">
        <v>5833</v>
      </c>
      <c r="L5" s="10">
        <f>K5-J5</f>
        <v>19</v>
      </c>
    </row>
    <row r="6" spans="1:12">
      <c r="A6" s="11"/>
      <c r="B6" s="12" t="s">
        <v>11</v>
      </c>
      <c r="C6" s="5"/>
      <c r="D6" s="6">
        <v>1581</v>
      </c>
      <c r="E6" s="6">
        <v>1635</v>
      </c>
      <c r="F6" s="7">
        <f t="shared" ref="F6:F19" si="0">E6-D6</f>
        <v>54</v>
      </c>
      <c r="G6" s="6">
        <v>870</v>
      </c>
      <c r="H6" s="6">
        <v>821</v>
      </c>
      <c r="I6" s="7">
        <f t="shared" ref="I6:I19" si="1">H6-G6</f>
        <v>-49</v>
      </c>
      <c r="J6" s="8">
        <v>2451</v>
      </c>
      <c r="K6" s="9">
        <v>2456</v>
      </c>
      <c r="L6" s="10">
        <f t="shared" ref="L6:L19" si="2">K6-J6</f>
        <v>5</v>
      </c>
    </row>
    <row r="7" spans="1:12">
      <c r="A7" s="13"/>
      <c r="B7" s="12" t="s">
        <v>12</v>
      </c>
      <c r="C7" s="5"/>
      <c r="D7" s="6">
        <v>310</v>
      </c>
      <c r="E7" s="6">
        <v>212</v>
      </c>
      <c r="F7" s="7">
        <f t="shared" si="0"/>
        <v>-98</v>
      </c>
      <c r="G7" s="6">
        <v>130</v>
      </c>
      <c r="H7" s="6">
        <v>112</v>
      </c>
      <c r="I7" s="7">
        <f t="shared" si="1"/>
        <v>-18</v>
      </c>
      <c r="J7" s="8">
        <v>440</v>
      </c>
      <c r="K7" s="8">
        <v>324</v>
      </c>
      <c r="L7" s="10">
        <f t="shared" si="2"/>
        <v>-116</v>
      </c>
    </row>
    <row r="8" spans="1:12">
      <c r="A8" s="13"/>
      <c r="B8" s="12" t="s">
        <v>13</v>
      </c>
      <c r="C8" s="5"/>
      <c r="D8" s="6">
        <v>29</v>
      </c>
      <c r="E8" s="6">
        <v>23</v>
      </c>
      <c r="F8" s="7">
        <f t="shared" si="0"/>
        <v>-6</v>
      </c>
      <c r="G8" s="6">
        <v>65</v>
      </c>
      <c r="H8" s="6">
        <v>88</v>
      </c>
      <c r="I8" s="7">
        <f t="shared" si="1"/>
        <v>23</v>
      </c>
      <c r="J8" s="8">
        <v>94</v>
      </c>
      <c r="K8" s="9">
        <v>111</v>
      </c>
      <c r="L8" s="10">
        <f t="shared" si="2"/>
        <v>17</v>
      </c>
    </row>
    <row r="9" spans="1:12">
      <c r="A9" s="13"/>
      <c r="B9" s="12" t="s">
        <v>14</v>
      </c>
      <c r="C9" s="5"/>
      <c r="D9" s="6">
        <v>3</v>
      </c>
      <c r="E9" s="6">
        <v>1</v>
      </c>
      <c r="F9" s="7">
        <f t="shared" si="0"/>
        <v>-2</v>
      </c>
      <c r="G9" s="6">
        <v>6</v>
      </c>
      <c r="H9" s="6">
        <v>2</v>
      </c>
      <c r="I9" s="7">
        <f t="shared" si="1"/>
        <v>-4</v>
      </c>
      <c r="J9" s="8">
        <v>9</v>
      </c>
      <c r="K9" s="9">
        <v>3</v>
      </c>
      <c r="L9" s="10">
        <f t="shared" si="2"/>
        <v>-6</v>
      </c>
    </row>
    <row r="10" spans="1:12">
      <c r="A10" s="13"/>
      <c r="B10" s="12" t="s">
        <v>15</v>
      </c>
      <c r="C10" s="5"/>
      <c r="D10" s="6">
        <v>0</v>
      </c>
      <c r="E10" s="6">
        <v>0</v>
      </c>
      <c r="F10" s="7">
        <f t="shared" si="0"/>
        <v>0</v>
      </c>
      <c r="G10" s="6">
        <v>0</v>
      </c>
      <c r="H10" s="6">
        <v>0</v>
      </c>
      <c r="I10" s="7">
        <f t="shared" si="1"/>
        <v>0</v>
      </c>
      <c r="J10" s="8">
        <f t="shared" ref="J10" si="3">+X10</f>
        <v>0</v>
      </c>
      <c r="K10" s="9">
        <v>0</v>
      </c>
      <c r="L10" s="10">
        <f t="shared" si="2"/>
        <v>0</v>
      </c>
    </row>
    <row r="11" spans="1:12">
      <c r="A11" s="13"/>
      <c r="B11" s="12" t="s">
        <v>16</v>
      </c>
      <c r="C11" s="5"/>
      <c r="D11" s="6">
        <v>1663</v>
      </c>
      <c r="E11" s="6">
        <v>1657</v>
      </c>
      <c r="F11" s="7">
        <f t="shared" si="0"/>
        <v>-6</v>
      </c>
      <c r="G11" s="6">
        <v>1157</v>
      </c>
      <c r="H11" s="6">
        <v>1282</v>
      </c>
      <c r="I11" s="7">
        <f t="shared" si="1"/>
        <v>125</v>
      </c>
      <c r="J11" s="8">
        <v>2820</v>
      </c>
      <c r="K11" s="9">
        <v>2939</v>
      </c>
      <c r="L11" s="10">
        <f t="shared" si="2"/>
        <v>119</v>
      </c>
    </row>
    <row r="12" spans="1:12">
      <c r="A12" s="20" t="s">
        <v>17</v>
      </c>
      <c r="B12" s="21"/>
      <c r="C12" s="5" t="s">
        <v>10</v>
      </c>
      <c r="D12" s="6"/>
      <c r="E12" s="6"/>
      <c r="F12" s="7"/>
      <c r="G12" s="6"/>
      <c r="H12" s="6"/>
      <c r="I12" s="7"/>
      <c r="J12" s="8"/>
      <c r="K12" s="14"/>
      <c r="L12" s="10"/>
    </row>
    <row r="13" spans="1:12">
      <c r="A13" s="13"/>
      <c r="B13" s="12" t="s">
        <v>18</v>
      </c>
      <c r="C13" s="5"/>
      <c r="D13" s="6">
        <v>1231</v>
      </c>
      <c r="E13" s="6">
        <v>1274</v>
      </c>
      <c r="F13" s="7">
        <f t="shared" si="0"/>
        <v>43</v>
      </c>
      <c r="G13" s="6">
        <v>428</v>
      </c>
      <c r="H13" s="6">
        <v>415</v>
      </c>
      <c r="I13" s="7">
        <f t="shared" si="1"/>
        <v>-13</v>
      </c>
      <c r="J13" s="8">
        <v>1659</v>
      </c>
      <c r="K13" s="14">
        <v>1689</v>
      </c>
      <c r="L13" s="10">
        <f t="shared" si="2"/>
        <v>30</v>
      </c>
    </row>
    <row r="14" spans="1:12">
      <c r="A14" s="13"/>
      <c r="B14" s="12" t="s">
        <v>19</v>
      </c>
      <c r="C14" s="5"/>
      <c r="D14" s="6">
        <v>212</v>
      </c>
      <c r="E14" s="6">
        <v>207</v>
      </c>
      <c r="F14" s="7">
        <f t="shared" si="0"/>
        <v>-5</v>
      </c>
      <c r="G14" s="6">
        <v>41</v>
      </c>
      <c r="H14" s="6">
        <v>41</v>
      </c>
      <c r="I14" s="7">
        <f t="shared" si="1"/>
        <v>0</v>
      </c>
      <c r="J14" s="8">
        <v>253</v>
      </c>
      <c r="K14" s="14">
        <v>248</v>
      </c>
      <c r="L14" s="10">
        <f t="shared" si="2"/>
        <v>-5</v>
      </c>
    </row>
    <row r="15" spans="1:12">
      <c r="A15" s="13"/>
      <c r="B15" s="12" t="s">
        <v>20</v>
      </c>
      <c r="C15" s="5"/>
      <c r="D15" s="6">
        <v>228</v>
      </c>
      <c r="E15" s="6">
        <v>224</v>
      </c>
      <c r="F15" s="7">
        <f t="shared" si="0"/>
        <v>-4</v>
      </c>
      <c r="G15" s="6">
        <v>215</v>
      </c>
      <c r="H15" s="6">
        <v>188</v>
      </c>
      <c r="I15" s="7">
        <f t="shared" si="1"/>
        <v>-27</v>
      </c>
      <c r="J15" s="8">
        <v>443</v>
      </c>
      <c r="K15" s="14">
        <v>412</v>
      </c>
      <c r="L15" s="10">
        <f t="shared" si="2"/>
        <v>-31</v>
      </c>
    </row>
    <row r="16" spans="1:12">
      <c r="A16" s="20" t="s">
        <v>21</v>
      </c>
      <c r="B16" s="21"/>
      <c r="C16" s="5" t="s">
        <v>22</v>
      </c>
      <c r="D16" s="6">
        <v>30907</v>
      </c>
      <c r="E16" s="6">
        <v>34019</v>
      </c>
      <c r="F16" s="7">
        <f t="shared" si="0"/>
        <v>3112</v>
      </c>
      <c r="G16" s="6">
        <v>31886</v>
      </c>
      <c r="H16" s="6">
        <v>33518</v>
      </c>
      <c r="I16" s="7">
        <f t="shared" si="1"/>
        <v>1632</v>
      </c>
      <c r="J16" s="8">
        <v>62793</v>
      </c>
      <c r="K16" s="14">
        <v>67537</v>
      </c>
      <c r="L16" s="10">
        <f t="shared" si="2"/>
        <v>4744</v>
      </c>
    </row>
    <row r="17" spans="1:12">
      <c r="A17" s="20" t="s">
        <v>23</v>
      </c>
      <c r="B17" s="21"/>
      <c r="C17" s="5" t="s">
        <v>22</v>
      </c>
      <c r="D17" s="6">
        <v>5429</v>
      </c>
      <c r="E17" s="6">
        <v>5063</v>
      </c>
      <c r="F17" s="7">
        <f t="shared" si="0"/>
        <v>-366</v>
      </c>
      <c r="G17" s="6">
        <v>4540</v>
      </c>
      <c r="H17" s="6">
        <v>5390</v>
      </c>
      <c r="I17" s="7">
        <f t="shared" si="1"/>
        <v>850</v>
      </c>
      <c r="J17" s="8">
        <v>9969</v>
      </c>
      <c r="K17" s="14">
        <v>10453</v>
      </c>
      <c r="L17" s="10">
        <f t="shared" si="2"/>
        <v>484</v>
      </c>
    </row>
    <row r="18" spans="1:12">
      <c r="A18" s="20" t="s">
        <v>24</v>
      </c>
      <c r="B18" s="21"/>
      <c r="C18" s="5" t="s">
        <v>25</v>
      </c>
      <c r="D18" s="6">
        <v>189</v>
      </c>
      <c r="E18" s="6">
        <v>429</v>
      </c>
      <c r="F18" s="7">
        <f t="shared" si="0"/>
        <v>240</v>
      </c>
      <c r="G18" s="6">
        <v>1076</v>
      </c>
      <c r="H18" s="6">
        <v>1067</v>
      </c>
      <c r="I18" s="7">
        <f t="shared" si="1"/>
        <v>-9</v>
      </c>
      <c r="J18" s="15">
        <v>1265</v>
      </c>
      <c r="K18" s="16">
        <v>1496</v>
      </c>
      <c r="L18" s="10">
        <f t="shared" si="2"/>
        <v>231</v>
      </c>
    </row>
    <row r="19" spans="1:12">
      <c r="A19" s="20" t="s">
        <v>26</v>
      </c>
      <c r="B19" s="21"/>
      <c r="C19" s="5" t="s">
        <v>27</v>
      </c>
      <c r="D19" s="6">
        <v>460345</v>
      </c>
      <c r="E19" s="6">
        <v>325353</v>
      </c>
      <c r="F19" s="7">
        <f t="shared" si="0"/>
        <v>-134992</v>
      </c>
      <c r="G19" s="6">
        <v>228588</v>
      </c>
      <c r="H19" s="6">
        <v>254555</v>
      </c>
      <c r="I19" s="7">
        <f t="shared" si="1"/>
        <v>25967</v>
      </c>
      <c r="J19" s="8">
        <v>688933</v>
      </c>
      <c r="K19" s="14">
        <v>579908</v>
      </c>
      <c r="L19" s="10">
        <f t="shared" si="2"/>
        <v>-109025</v>
      </c>
    </row>
    <row r="20" spans="1:12">
      <c r="A20" s="17" t="s">
        <v>28</v>
      </c>
      <c r="B20" t="s">
        <v>29</v>
      </c>
    </row>
    <row r="21" spans="1:12">
      <c r="A21" s="18"/>
      <c r="B21" t="s">
        <v>30</v>
      </c>
    </row>
    <row r="22" spans="1:12">
      <c r="A22" s="17"/>
      <c r="E22" s="19"/>
      <c r="H22" s="19"/>
    </row>
  </sheetData>
  <mergeCells count="12">
    <mergeCell ref="A19:B19"/>
    <mergeCell ref="A1:K1"/>
    <mergeCell ref="A3:B4"/>
    <mergeCell ref="C3:C4"/>
    <mergeCell ref="D3:F3"/>
    <mergeCell ref="G3:I3"/>
    <mergeCell ref="J3:L3"/>
    <mergeCell ref="A5:B5"/>
    <mergeCell ref="A12:B12"/>
    <mergeCell ref="A16:B16"/>
    <mergeCell ref="A17:B17"/>
    <mergeCell ref="A18:B18"/>
  </mergeCells>
  <phoneticPr fontId="2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第1-1-5表</vt:lpstr>
      <vt:lpstr>'第1-1-5表'!Print_Area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寺田 奈緒美</cp:lastModifiedBy>
  <dcterms:created xsi:type="dcterms:W3CDTF">2018-12-25T00:20:35Z</dcterms:created>
  <dcterms:modified xsi:type="dcterms:W3CDTF">2019-02-07T10:21:20Z</dcterms:modified>
</cp:coreProperties>
</file>