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405" tabRatio="495"/>
  </bookViews>
  <sheets>
    <sheet name="特集2-2表" sheetId="123" r:id="rId1"/>
  </sheets>
  <definedNames>
    <definedName name="_xlnm._FilterDatabase" localSheetId="0" hidden="1">'特集2-2表'!$M$7:$M$16</definedName>
    <definedName name="_xlnm.Print_Area" localSheetId="0">'特集2-2表'!$B$1:$L$18</definedName>
  </definedNames>
  <calcPr calcId="152511"/>
  <customWorkbookViews>
    <customWorkbookView name="消防庁 - 個人用ビュー" guid="{3A71BFB4-C46E-4F81-8541-CF9FF77600DD}" mergeInterval="0" personalView="1" maximized="1" windowWidth="1006" windowHeight="568" activeSheetId="1"/>
  </customWorkbookViews>
</workbook>
</file>

<file path=xl/calcChain.xml><?xml version="1.0" encoding="utf-8"?>
<calcChain xmlns="http://schemas.openxmlformats.org/spreadsheetml/2006/main">
  <c r="K16" i="123" l="1"/>
  <c r="J16" i="123"/>
  <c r="I16" i="123"/>
  <c r="H16" i="123"/>
  <c r="G16" i="123"/>
  <c r="F16" i="123"/>
  <c r="E16" i="123"/>
  <c r="D16" i="123"/>
  <c r="M14" i="123"/>
  <c r="A14" i="123"/>
</calcChain>
</file>

<file path=xl/sharedStrings.xml><?xml version="1.0" encoding="utf-8"?>
<sst xmlns="http://schemas.openxmlformats.org/spreadsheetml/2006/main" count="34" uniqueCount="29">
  <si>
    <t>都道府県名</t>
    <rPh sb="0" eb="4">
      <t>トドウフケン</t>
    </rPh>
    <rPh sb="4" eb="5">
      <t>メイ</t>
    </rPh>
    <phoneticPr fontId="3"/>
  </si>
  <si>
    <t>人　的　被　害</t>
    <phoneticPr fontId="3"/>
  </si>
  <si>
    <t>住　　家　　被　　害</t>
    <phoneticPr fontId="3"/>
  </si>
  <si>
    <t>非住家被害</t>
    <rPh sb="0" eb="3">
      <t>ヒジュウカ</t>
    </rPh>
    <rPh sb="3" eb="5">
      <t>ヒガイ</t>
    </rPh>
    <phoneticPr fontId="6"/>
  </si>
  <si>
    <t>死者</t>
    <rPh sb="1" eb="2">
      <t>シャ</t>
    </rPh>
    <phoneticPr fontId="3"/>
  </si>
  <si>
    <t>負 傷 者</t>
    <phoneticPr fontId="3"/>
  </si>
  <si>
    <t>全壊</t>
    <rPh sb="1" eb="2">
      <t>カイ</t>
    </rPh>
    <phoneticPr fontId="3"/>
  </si>
  <si>
    <t>半壊</t>
    <phoneticPr fontId="3"/>
  </si>
  <si>
    <t>その他</t>
    <rPh sb="2" eb="3">
      <t>タ</t>
    </rPh>
    <phoneticPr fontId="6"/>
  </si>
  <si>
    <t>重傷</t>
  </si>
  <si>
    <t>軽傷</t>
  </si>
  <si>
    <t>人</t>
  </si>
  <si>
    <t>棟</t>
  </si>
  <si>
    <t>三重県</t>
    <rPh sb="0" eb="3">
      <t>ミエケン</t>
    </rPh>
    <phoneticPr fontId="6"/>
  </si>
  <si>
    <t>滋賀県</t>
    <rPh sb="0" eb="2">
      <t>シガ</t>
    </rPh>
    <rPh sb="2" eb="3">
      <t>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</si>
  <si>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</si>
  <si>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</si>
  <si>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</si>
  <si>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</si>
  <si>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沖縄県</t>
    <rPh sb="0" eb="3">
      <t>オキナワケン</t>
    </rPh>
    <phoneticPr fontId="3"/>
  </si>
  <si>
    <t>合　計</t>
    <rPh sb="0" eb="1">
      <t>ゴウ</t>
    </rPh>
    <rPh sb="2" eb="3">
      <t>ケイ</t>
    </rPh>
    <phoneticPr fontId="3"/>
  </si>
  <si>
    <t>棟</t>
    <rPh sb="0" eb="1">
      <t>トウ</t>
    </rPh>
    <phoneticPr fontId="6"/>
  </si>
  <si>
    <t xml:space="preserve"> </t>
    <phoneticPr fontId="6"/>
  </si>
  <si>
    <t>徳島県</t>
    <rPh sb="0" eb="2">
      <t>トクシマ</t>
    </rPh>
    <rPh sb="2" eb="3">
      <t>ケン</t>
    </rPh>
    <phoneticPr fontId="6"/>
  </si>
  <si>
    <t>特集2-2表　被害状況（人的・建物被害）</t>
    <rPh sb="0" eb="2">
      <t>トクシュウ</t>
    </rPh>
    <rPh sb="5" eb="6">
      <t>ヒョウ</t>
    </rPh>
    <rPh sb="7" eb="9">
      <t>ヒガイ</t>
    </rPh>
    <rPh sb="9" eb="11">
      <t>ジョウキョウ</t>
    </rPh>
    <rPh sb="12" eb="14">
      <t>ジンテキ</t>
    </rPh>
    <rPh sb="15" eb="17">
      <t>タテモノ</t>
    </rPh>
    <rPh sb="17" eb="19">
      <t>ヒガイ</t>
    </rPh>
    <phoneticPr fontId="6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</si>
  <si>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6"/>
  </si>
  <si>
    <t>(平成30年11月６日現在)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6"/>
  </si>
  <si>
    <t>一部破損</t>
    <rPh sb="2" eb="4">
      <t>ハソン</t>
    </rPh>
    <phoneticPr fontId="3"/>
  </si>
  <si>
    <t>公共建物</t>
    <rPh sb="0" eb="2">
      <t>コウキョウ</t>
    </rPh>
    <rPh sb="2" eb="4">
      <t>タテモノ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</si>
</sst>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shrinkToFit="1"/>
    </xf>
    <xf numFmtId="38" fontId="4" fillId="0" borderId="0" xfId="1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38" fontId="11" fillId="4" borderId="1" xfId="1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right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未定義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0000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76"/>
  <sheetViews>
    <sheetView showGridLines="0" showZeros="0" tabSelected="1" zoomScaleNormal="100" zoomScaleSheetLayoutView="100" workbookViewId="0"/>
  </sheetViews>
  <sheetFormatPr defaultColWidth="13.19921875" defaultRowHeight="24" customHeight="1"/>
  <cols>
    <col min="1" max="1" width="6.796875" style="1" bestFit="1" customWidth="1"/>
    <col min="2" max="2" width="3.59765625" style="1" customWidth="1"/>
    <col min="3" max="3" width="12.3984375" style="1" customWidth="1"/>
    <col min="4" max="4" width="8.5" style="2" customWidth="1"/>
    <col min="5" max="11" width="8.5" style="1" customWidth="1"/>
    <col min="12" max="12" width="6.5" style="1" customWidth="1"/>
    <col min="13" max="13" width="2.5" style="3" customWidth="1"/>
    <col min="14" max="14" width="41.59765625" style="2" customWidth="1"/>
    <col min="15" max="15" width="13.19921875" style="1" customWidth="1"/>
    <col min="16" max="16384" width="13.19921875" style="1"/>
  </cols>
  <sheetData>
    <row r="1" spans="1:255" ht="28.5" customHeight="1">
      <c r="C1" s="37"/>
      <c r="D1" s="37"/>
      <c r="E1" s="37"/>
      <c r="F1" s="37"/>
      <c r="G1" s="37"/>
      <c r="H1" s="37"/>
      <c r="I1" s="37"/>
      <c r="J1" s="37"/>
      <c r="K1" s="37"/>
      <c r="L1" s="37"/>
      <c r="M1" s="17"/>
      <c r="N1" s="13"/>
    </row>
    <row r="2" spans="1:255" ht="28.5" customHeight="1">
      <c r="C2" s="24" t="s">
        <v>24</v>
      </c>
      <c r="D2" s="24"/>
      <c r="E2" s="24"/>
      <c r="F2" s="24"/>
      <c r="G2" s="24"/>
      <c r="H2" s="24"/>
      <c r="I2" s="24"/>
      <c r="J2" s="24"/>
      <c r="K2" s="24"/>
      <c r="L2" s="24"/>
      <c r="M2" s="17"/>
      <c r="N2" s="13"/>
    </row>
    <row r="3" spans="1:255" ht="14.25" customHeight="1">
      <c r="C3" s="4" t="s">
        <v>22</v>
      </c>
      <c r="I3" s="39" t="s">
        <v>26</v>
      </c>
      <c r="J3" s="39"/>
      <c r="K3" s="39"/>
    </row>
    <row r="4" spans="1:255" ht="18" customHeight="1">
      <c r="C4" s="35" t="s">
        <v>0</v>
      </c>
      <c r="D4" s="35" t="s">
        <v>1</v>
      </c>
      <c r="E4" s="35"/>
      <c r="F4" s="35"/>
      <c r="G4" s="35" t="s">
        <v>2</v>
      </c>
      <c r="H4" s="35"/>
      <c r="I4" s="35"/>
      <c r="J4" s="35" t="s">
        <v>3</v>
      </c>
      <c r="K4" s="35"/>
      <c r="L4" s="38"/>
      <c r="M4" s="21"/>
      <c r="N4" s="14"/>
      <c r="O4" s="6"/>
      <c r="P4" s="6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ht="18" customHeight="1">
      <c r="C5" s="35"/>
      <c r="D5" s="34" t="s">
        <v>4</v>
      </c>
      <c r="E5" s="35" t="s">
        <v>5</v>
      </c>
      <c r="F5" s="35"/>
      <c r="G5" s="34" t="s">
        <v>6</v>
      </c>
      <c r="H5" s="35" t="s">
        <v>7</v>
      </c>
      <c r="I5" s="34" t="s">
        <v>27</v>
      </c>
      <c r="J5" s="34" t="s">
        <v>28</v>
      </c>
      <c r="K5" s="34" t="s">
        <v>8</v>
      </c>
      <c r="L5" s="38"/>
      <c r="M5" s="21"/>
      <c r="N5" s="12"/>
      <c r="O5" s="6"/>
      <c r="P5" s="6"/>
      <c r="Q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255" ht="18" customHeight="1">
      <c r="A6" s="31"/>
      <c r="B6" s="32"/>
      <c r="C6" s="35"/>
      <c r="D6" s="34"/>
      <c r="E6" s="22" t="s">
        <v>9</v>
      </c>
      <c r="F6" s="22" t="s">
        <v>10</v>
      </c>
      <c r="G6" s="34"/>
      <c r="H6" s="35"/>
      <c r="I6" s="34"/>
      <c r="J6" s="34"/>
      <c r="K6" s="34"/>
      <c r="L6" s="38"/>
      <c r="M6" s="21"/>
      <c r="N6" s="12"/>
      <c r="O6" s="6"/>
      <c r="P6" s="6"/>
      <c r="Q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ht="19.899999999999999" customHeight="1">
      <c r="A7" s="33"/>
      <c r="B7" s="32"/>
      <c r="C7" s="35"/>
      <c r="D7" s="22" t="s">
        <v>11</v>
      </c>
      <c r="E7" s="22" t="s">
        <v>11</v>
      </c>
      <c r="F7" s="22" t="s">
        <v>11</v>
      </c>
      <c r="G7" s="22" t="s">
        <v>12</v>
      </c>
      <c r="H7" s="22" t="s">
        <v>12</v>
      </c>
      <c r="I7" s="22" t="s">
        <v>12</v>
      </c>
      <c r="J7" s="22" t="s">
        <v>21</v>
      </c>
      <c r="K7" s="22" t="s">
        <v>21</v>
      </c>
      <c r="L7" s="10"/>
      <c r="M7" s="10"/>
      <c r="N7" s="12"/>
      <c r="O7" s="6"/>
      <c r="P7" s="6"/>
      <c r="Q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18.600000000000001" customHeight="1">
      <c r="A8" s="16"/>
      <c r="C8" s="23" t="s">
        <v>13</v>
      </c>
      <c r="D8" s="19"/>
      <c r="E8" s="19">
        <v>1</v>
      </c>
      <c r="F8" s="19">
        <v>1</v>
      </c>
      <c r="G8" s="19"/>
      <c r="H8" s="19"/>
      <c r="I8" s="19"/>
      <c r="J8" s="19"/>
      <c r="K8" s="19"/>
      <c r="L8" s="10"/>
      <c r="M8" s="10"/>
      <c r="N8" s="12"/>
      <c r="O8" s="6"/>
      <c r="P8" s="6"/>
      <c r="Q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pans="1:255" ht="18.600000000000001" customHeight="1">
      <c r="A9" s="16"/>
      <c r="C9" s="23" t="s">
        <v>14</v>
      </c>
      <c r="D9" s="19"/>
      <c r="E9" s="19"/>
      <c r="F9" s="19">
        <v>3</v>
      </c>
      <c r="G9" s="19"/>
      <c r="H9" s="19"/>
      <c r="I9" s="19"/>
      <c r="J9" s="19"/>
      <c r="K9" s="19"/>
      <c r="L9" s="10"/>
      <c r="M9" s="10"/>
      <c r="N9" s="12"/>
      <c r="O9" s="6"/>
      <c r="P9" s="6"/>
      <c r="Q9" s="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pans="1:255" ht="18.600000000000001" customHeight="1">
      <c r="A10" s="16"/>
      <c r="C10" s="23" t="s">
        <v>15</v>
      </c>
      <c r="D10" s="19"/>
      <c r="E10" s="19">
        <v>1</v>
      </c>
      <c r="F10" s="19">
        <v>21</v>
      </c>
      <c r="G10" s="19"/>
      <c r="H10" s="19">
        <v>5</v>
      </c>
      <c r="I10" s="20">
        <v>2675</v>
      </c>
      <c r="J10" s="19"/>
      <c r="K10" s="19"/>
      <c r="L10" s="10"/>
      <c r="M10" s="10"/>
      <c r="N10" s="12"/>
      <c r="O10" s="6"/>
      <c r="P10" s="6"/>
      <c r="Q10" s="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ht="18.600000000000001" customHeight="1">
      <c r="A11" s="16"/>
      <c r="C11" s="23" t="s">
        <v>16</v>
      </c>
      <c r="D11" s="19">
        <v>6</v>
      </c>
      <c r="E11" s="19">
        <v>22</v>
      </c>
      <c r="F11" s="19">
        <v>347</v>
      </c>
      <c r="G11" s="19">
        <v>18</v>
      </c>
      <c r="H11" s="19">
        <v>512</v>
      </c>
      <c r="I11" s="20">
        <v>55081</v>
      </c>
      <c r="J11" s="19">
        <v>740</v>
      </c>
      <c r="K11" s="19">
        <v>77</v>
      </c>
      <c r="L11" s="10"/>
      <c r="M11" s="10"/>
      <c r="N11" s="12"/>
      <c r="O11" s="6"/>
      <c r="P11" s="6"/>
      <c r="Q11" s="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ht="18.600000000000001" customHeight="1">
      <c r="A12" s="16"/>
      <c r="C12" s="23" t="s">
        <v>17</v>
      </c>
      <c r="D12" s="19"/>
      <c r="E12" s="19">
        <v>4</v>
      </c>
      <c r="F12" s="19">
        <v>38</v>
      </c>
      <c r="G12" s="19"/>
      <c r="H12" s="19"/>
      <c r="I12" s="19">
        <v>4</v>
      </c>
      <c r="J12" s="19"/>
      <c r="K12" s="19"/>
      <c r="L12" s="10"/>
      <c r="M12" s="10"/>
      <c r="N12" s="12"/>
      <c r="O12" s="6"/>
      <c r="P12" s="6"/>
      <c r="Q12" s="7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pans="1:255" ht="18.600000000000001" customHeight="1">
      <c r="A13" s="16"/>
      <c r="C13" s="29" t="s">
        <v>18</v>
      </c>
      <c r="D13" s="30"/>
      <c r="E13" s="30"/>
      <c r="F13" s="30">
        <v>4</v>
      </c>
      <c r="G13" s="30"/>
      <c r="H13" s="30"/>
      <c r="I13" s="30">
        <v>27</v>
      </c>
      <c r="J13" s="30"/>
      <c r="K13" s="30"/>
      <c r="L13" s="10"/>
      <c r="M13" s="10"/>
      <c r="N13" s="12"/>
      <c r="O13" s="6"/>
      <c r="P13" s="6"/>
      <c r="Q13" s="7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pans="1:255" ht="0.6" customHeight="1">
      <c r="A14" s="16" t="str">
        <f t="shared" ref="A14" si="0">IF(SUM(D14:L14)&gt;0,"被害あり","被害なし")</f>
        <v>被害なし</v>
      </c>
      <c r="B14" s="1">
        <v>47</v>
      </c>
      <c r="C14" s="27" t="s">
        <v>19</v>
      </c>
      <c r="D14" s="28"/>
      <c r="E14" s="28"/>
      <c r="F14" s="28"/>
      <c r="G14" s="28"/>
      <c r="H14" s="28"/>
      <c r="I14" s="28"/>
      <c r="J14" s="28"/>
      <c r="K14" s="28"/>
      <c r="L14" s="18"/>
      <c r="M14" s="10" t="e">
        <f>IF(AND(D14="",#REF!="",E14="",F14="",G14="",H14="",I14="",#REF!="",#REF!="",J14="",K14="",L14="",#REF!=""),0,1)</f>
        <v>#REF!</v>
      </c>
      <c r="N14" s="12"/>
      <c r="O14" s="6"/>
      <c r="P14" s="6"/>
      <c r="Q14" s="7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</row>
    <row r="15" spans="1:255" ht="18.600000000000001" customHeight="1">
      <c r="A15" s="16"/>
      <c r="C15" s="23" t="s">
        <v>23</v>
      </c>
      <c r="D15" s="19"/>
      <c r="E15" s="19"/>
      <c r="F15" s="19">
        <v>1</v>
      </c>
      <c r="G15" s="19"/>
      <c r="H15" s="19"/>
      <c r="I15" s="19"/>
      <c r="J15" s="19"/>
      <c r="K15" s="19"/>
      <c r="L15" s="10"/>
      <c r="M15" s="10"/>
      <c r="N15" s="12"/>
      <c r="O15" s="6"/>
      <c r="P15" s="6"/>
      <c r="Q15" s="7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pans="1:255" ht="18" customHeight="1">
      <c r="C16" s="26" t="s">
        <v>20</v>
      </c>
      <c r="D16" s="25">
        <f>SUM(D8:D14)</f>
        <v>6</v>
      </c>
      <c r="E16" s="25">
        <f>SUM(E8:E14)</f>
        <v>28</v>
      </c>
      <c r="F16" s="25">
        <f>SUM(F8:F15)</f>
        <v>415</v>
      </c>
      <c r="G16" s="25">
        <f>SUM(G8:G14)</f>
        <v>18</v>
      </c>
      <c r="H16" s="25">
        <f>SUM(H8:H14)</f>
        <v>517</v>
      </c>
      <c r="I16" s="25">
        <f>SUM(I8:I14)</f>
        <v>57787</v>
      </c>
      <c r="J16" s="25">
        <f>SUM(J8:J14)</f>
        <v>740</v>
      </c>
      <c r="K16" s="25">
        <f>SUM(K8:K14)</f>
        <v>77</v>
      </c>
      <c r="L16" s="11"/>
      <c r="M16" s="10"/>
      <c r="N16" s="15"/>
      <c r="O16" s="9"/>
      <c r="P16" s="9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3:255" ht="18" customHeight="1">
      <c r="C17" s="36" t="s">
        <v>25</v>
      </c>
      <c r="D17" s="36"/>
      <c r="E17" s="36"/>
      <c r="F17" s="36"/>
      <c r="G17" s="11"/>
      <c r="H17" s="11"/>
      <c r="I17" s="11"/>
      <c r="J17" s="11"/>
      <c r="K17" s="11"/>
      <c r="L17" s="11"/>
      <c r="M17" s="11"/>
      <c r="N17" s="15"/>
      <c r="O17" s="9"/>
      <c r="P17" s="9"/>
      <c r="Q17" s="8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3:255" ht="18" customHeight="1">
      <c r="D18" s="1"/>
    </row>
    <row r="19" spans="3:255" ht="14.25" customHeight="1"/>
    <row r="20" spans="3:255" ht="14.25" customHeight="1"/>
    <row r="21" spans="3:255" ht="14.25" customHeight="1"/>
    <row r="22" spans="3:255" ht="14.25" customHeight="1"/>
    <row r="23" spans="3:255" ht="14.25" customHeight="1"/>
    <row r="24" spans="3:255" ht="14.25" customHeight="1"/>
    <row r="25" spans="3:255" ht="14.25" customHeight="1"/>
    <row r="26" spans="3:255" ht="14.25" customHeight="1"/>
    <row r="27" spans="3:255" ht="14.25" customHeight="1"/>
    <row r="28" spans="3:255" ht="14.25" customHeight="1"/>
    <row r="29" spans="3:255" ht="14.25" customHeight="1"/>
    <row r="30" spans="3:255" ht="14.25" customHeight="1"/>
    <row r="31" spans="3:255" ht="14.25" customHeight="1"/>
    <row r="32" spans="3:25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</sheetData>
  <mergeCells count="16">
    <mergeCell ref="C1:L1"/>
    <mergeCell ref="C4:C7"/>
    <mergeCell ref="D4:F4"/>
    <mergeCell ref="G4:I4"/>
    <mergeCell ref="J4:K4"/>
    <mergeCell ref="L4:L6"/>
    <mergeCell ref="D5:D6"/>
    <mergeCell ref="E5:F5"/>
    <mergeCell ref="K5:K6"/>
    <mergeCell ref="J5:J6"/>
    <mergeCell ref="I3:K3"/>
    <mergeCell ref="A6:B7"/>
    <mergeCell ref="G5:G6"/>
    <mergeCell ref="H5:H6"/>
    <mergeCell ref="I5:I6"/>
    <mergeCell ref="C17:F17"/>
  </mergeCells>
  <phoneticPr fontId="6"/>
  <conditionalFormatting sqref="A8:A15">
    <cfRule type="cellIs" dxfId="0" priority="2" operator="equal">
      <formula>"被害あり"</formula>
    </cfRule>
  </conditionalFormatting>
  <pageMargins left="0.7" right="0.7" top="0.75" bottom="0.75" header="0.3" footer="0.3"/>
  <pageSetup paperSize="9" scale="44" orientation="landscape" r:id="rId1"/>
  <ignoredErrors>
    <ignoredError sqref="F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特集2-2表</vt:lpstr>
      <vt:lpstr>'特集2-2表'!Print_Area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2018-12-25T05:11:36Z</cp:lastPrinted>
  <dcterms:created xsi:type="dcterms:W3CDTF">1999-06-26T11:59:51Z</dcterms:created>
  <dcterms:modified xsi:type="dcterms:W3CDTF">2019-02-07T10:21:56Z</dcterms:modified>
</cp:coreProperties>
</file>