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415" yWindow="-90" windowWidth="25230" windowHeight="13905"/>
  </bookViews>
  <sheets>
    <sheet name="附属資料1-1-11" sheetId="1" r:id="rId1"/>
  </sheets>
  <definedNames>
    <definedName name="_xlnm.Print_Area" localSheetId="0">'附属資料1-1-11'!$A$1:$I$14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B10" i="1"/>
  <c r="C7" i="1" l="1"/>
  <c r="C9" i="1"/>
  <c r="C8" i="1"/>
  <c r="C6" i="1"/>
  <c r="E7" i="1"/>
  <c r="E9" i="1"/>
  <c r="E8" i="1"/>
  <c r="E6" i="1"/>
  <c r="F10" i="1" l="1"/>
  <c r="G8" i="1" l="1"/>
  <c r="G7" i="1"/>
  <c r="G6" i="1"/>
  <c r="G9" i="1"/>
  <c r="C10" i="1" l="1"/>
  <c r="H10" i="1" l="1"/>
  <c r="I9" i="1" l="1"/>
  <c r="I7" i="1"/>
  <c r="I6" i="1"/>
  <c r="I8" i="1"/>
  <c r="G10" i="1"/>
  <c r="I10" i="1" l="1"/>
  <c r="E10" i="1"/>
</calcChain>
</file>

<file path=xl/sharedStrings.xml><?xml version="1.0" encoding="utf-8"?>
<sst xmlns="http://schemas.openxmlformats.org/spreadsheetml/2006/main" count="29" uniqueCount="19">
  <si>
    <t xml:space="preserve">          年　　別</t>
  </si>
  <si>
    <t>出火件数</t>
  </si>
  <si>
    <t>（百万円）</t>
  </si>
  <si>
    <t>（件）</t>
    <phoneticPr fontId="2"/>
  </si>
  <si>
    <t>構成比</t>
    <rPh sb="0" eb="3">
      <t>コウセイヒ</t>
    </rPh>
    <phoneticPr fontId="4"/>
  </si>
  <si>
    <t>損害額</t>
    <phoneticPr fontId="4"/>
  </si>
  <si>
    <t>（各年中）</t>
    <rPh sb="1" eb="4">
      <t>カクネンチュウ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</si>
  <si>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</si>
  <si>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</si>
  <si>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(備考)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4"/>
  </si>
  <si>
    <t>　　　　２　冬季の１月及び２月は、当該年のものである。</t>
    <rPh sb="6" eb="8">
      <t>トウキ</t>
    </rPh>
    <rPh sb="10" eb="11">
      <t>ガツ</t>
    </rPh>
    <rPh sb="11" eb="12">
      <t>オヨ</t>
    </rPh>
    <rPh sb="14" eb="15">
      <t>ガツ</t>
    </rPh>
    <rPh sb="17" eb="19">
      <t>トウガイ</t>
    </rPh>
    <rPh sb="19" eb="20">
      <t>ネン</t>
    </rPh>
    <phoneticPr fontId="4"/>
  </si>
  <si>
    <t>　　　　３　合計欄の値が四捨五入により各値の合計と一致しない場合がある。</t>
    <phoneticPr fontId="4"/>
  </si>
  <si>
    <t>（%）</t>
  </si>
  <si>
    <t>春季(３月～５月)</t>
    <phoneticPr fontId="4"/>
  </si>
  <si>
    <t>夏季(６月～８月)</t>
    <phoneticPr fontId="4"/>
  </si>
  <si>
    <t>秋季(９月～11月)</t>
    <phoneticPr fontId="4"/>
  </si>
  <si>
    <t>冬季(12月～２月)</t>
    <phoneticPr fontId="4"/>
  </si>
  <si>
    <t>合　計</t>
    <rPh sb="0" eb="1">
      <t>ゴウ</t>
    </rPh>
    <rPh sb="2" eb="3">
      <t>ケイ</t>
    </rPh>
    <phoneticPr fontId="4"/>
  </si>
  <si>
    <t>附属資料1-1-11 　 四季別出火状況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</si>
</sst>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#,##0.0"/>
    <numFmt numFmtId="177" formatCode="0.0_ "/>
  </numFmts>
  <fonts count="10">
    <font>
      <sz val="10.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Border="1"/>
    <xf numFmtId="0" fontId="5" fillId="0" borderId="0" xfId="0" applyFont="1"/>
    <xf numFmtId="0" fontId="3" fillId="4" borderId="2" xfId="0" applyFont="1" applyFill="1" applyBorder="1" applyAlignment="1">
      <alignment horizontal="center" vertical="center" justifyLastLine="1"/>
    </xf>
    <xf numFmtId="0" fontId="3" fillId="4" borderId="2" xfId="0" applyFont="1" applyFill="1" applyBorder="1" applyAlignment="1">
      <alignment horizontal="center" vertical="center"/>
    </xf>
    <xf numFmtId="0" fontId="6" fillId="0" borderId="0" xfId="0" applyFont="1"/>
    <xf numFmtId="3" fontId="3" fillId="0" borderId="0" xfId="0" applyNumberFormat="1" applyFont="1"/>
    <xf numFmtId="38" fontId="3" fillId="0" borderId="0" xfId="2" applyFont="1" applyAlignment="1"/>
    <xf numFmtId="0" fontId="8" fillId="0" borderId="0" xfId="0" applyFont="1"/>
    <xf numFmtId="0" fontId="3" fillId="4" borderId="8" xfId="0" applyFont="1" applyFill="1" applyBorder="1" applyAlignment="1">
      <alignment horizontal="center" vertical="center" justifyLastLine="1"/>
    </xf>
    <xf numFmtId="0" fontId="3" fillId="4" borderId="8" xfId="0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177" fontId="3" fillId="2" borderId="3" xfId="1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177" fontId="3" fillId="0" borderId="3" xfId="1" applyNumberFormat="1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justifyLastLine="1"/>
    </xf>
    <xf numFmtId="0" fontId="3" fillId="4" borderId="0" xfId="0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4" borderId="14" xfId="0" applyFont="1" applyFill="1" applyBorder="1" applyAlignment="1">
      <alignment horizontal="center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3" fillId="4" borderId="3" xfId="0" applyFont="1" applyFill="1" applyBorder="1" applyAlignment="1">
      <alignment horizontal="center" vertical="center" justifyLastLine="1"/>
    </xf>
    <xf numFmtId="0" fontId="3" fillId="4" borderId="10" xfId="0" applyFont="1" applyFill="1" applyBorder="1" applyAlignment="1">
      <alignment horizontal="center" vertical="center" justifyLastLine="1"/>
    </xf>
    <xf numFmtId="0" fontId="3" fillId="4" borderId="6" xfId="0" applyFont="1" applyFill="1" applyBorder="1" applyAlignment="1">
      <alignment horizontal="center" vertical="center" justifyLastLine="1"/>
    </xf>
    <xf numFmtId="0" fontId="3" fillId="4" borderId="7" xfId="0" applyFont="1" applyFill="1" applyBorder="1" applyAlignment="1">
      <alignment horizontal="center" vertical="center" justifyLastLine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4763</xdr:rowOff>
    </xdr:from>
    <xdr:to>
      <xdr:col>1</xdr:col>
      <xdr:colOff>1979</xdr:colOff>
      <xdr:row>5</xdr:row>
      <xdr:rowOff>1</xdr:rowOff>
    </xdr:to>
    <xdr:sp macro="" textlink="">
      <xdr:nvSpPr>
        <xdr:cNvPr id="2" name="二等辺三角形 1"/>
        <xdr:cNvSpPr/>
      </xdr:nvSpPr>
      <xdr:spPr bwMode="auto">
        <a:xfrm>
          <a:off x="0" y="363002"/>
          <a:ext cx="1488374" cy="499939"/>
        </a:xfrm>
        <a:prstGeom prst="triangle">
          <a:avLst>
            <a:gd name="adj" fmla="val 0"/>
          </a:avLst>
        </a:prstGeom>
        <a:solidFill>
          <a:srgbClr val="FFFFCC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l"/>
          <a:r>
            <a:rPr kumimoji="1" lang="ja-JP" altLang="en-US" sz="1100"/>
            <a:t>季　　　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zoomScaleSheetLayoutView="100" workbookViewId="0">
      <selection sqref="A1:I1"/>
    </sheetView>
  </sheetViews>
  <sheetFormatPr defaultColWidth="11.85546875" defaultRowHeight="14.1" customHeight="1"/>
  <cols>
    <col min="1" max="1" width="21.7109375" style="1" customWidth="1"/>
    <col min="2" max="2" width="10.5703125" style="1" customWidth="1"/>
    <col min="3" max="3" width="10.42578125" style="1" customWidth="1"/>
    <col min="4" max="4" width="14.5703125" style="1" customWidth="1"/>
    <col min="5" max="5" width="11.28515625" style="1" customWidth="1"/>
    <col min="6" max="6" width="10.5703125" style="1" customWidth="1"/>
    <col min="7" max="7" width="10.42578125" style="1" customWidth="1"/>
    <col min="8" max="8" width="14.5703125" style="1" customWidth="1"/>
    <col min="9" max="9" width="11.28515625" style="1" customWidth="1"/>
    <col min="10" max="10" width="5.7109375" style="1" customWidth="1"/>
    <col min="11" max="16384" width="11.85546875" style="1"/>
  </cols>
  <sheetData>
    <row r="1" spans="1:11" ht="14.25">
      <c r="A1" s="30" t="s">
        <v>18</v>
      </c>
      <c r="B1" s="30"/>
      <c r="C1" s="30"/>
      <c r="D1" s="30"/>
      <c r="E1" s="30"/>
      <c r="F1" s="30"/>
      <c r="G1" s="30"/>
      <c r="H1" s="30"/>
      <c r="I1" s="30"/>
    </row>
    <row r="2" spans="1:11" ht="14.1" customHeight="1">
      <c r="I2" s="24" t="s">
        <v>6</v>
      </c>
    </row>
    <row r="3" spans="1:11" ht="13.5">
      <c r="A3" s="27" t="s">
        <v>0</v>
      </c>
      <c r="B3" s="31" t="s">
        <v>7</v>
      </c>
      <c r="C3" s="31"/>
      <c r="D3" s="31"/>
      <c r="E3" s="31"/>
      <c r="F3" s="32" t="s">
        <v>8</v>
      </c>
      <c r="G3" s="33"/>
      <c r="H3" s="33"/>
      <c r="I3" s="34"/>
    </row>
    <row r="4" spans="1:11" ht="13.5">
      <c r="A4" s="28"/>
      <c r="B4" s="25" t="s">
        <v>1</v>
      </c>
      <c r="C4" s="25" t="s">
        <v>4</v>
      </c>
      <c r="D4" s="25" t="s">
        <v>5</v>
      </c>
      <c r="E4" s="25" t="s">
        <v>4</v>
      </c>
      <c r="F4" s="20" t="s">
        <v>1</v>
      </c>
      <c r="G4" s="5" t="s">
        <v>4</v>
      </c>
      <c r="H4" s="5" t="s">
        <v>5</v>
      </c>
      <c r="I4" s="11" t="s">
        <v>4</v>
      </c>
    </row>
    <row r="5" spans="1:11" ht="13.5">
      <c r="A5" s="29"/>
      <c r="B5" s="26" t="s">
        <v>3</v>
      </c>
      <c r="C5" s="26" t="s">
        <v>12</v>
      </c>
      <c r="D5" s="26" t="s">
        <v>2</v>
      </c>
      <c r="E5" s="26" t="s">
        <v>12</v>
      </c>
      <c r="F5" s="21" t="s">
        <v>3</v>
      </c>
      <c r="G5" s="6" t="s">
        <v>12</v>
      </c>
      <c r="H5" s="6" t="s">
        <v>2</v>
      </c>
      <c r="I5" s="12" t="s">
        <v>12</v>
      </c>
    </row>
    <row r="6" spans="1:11" ht="13.5">
      <c r="A6" s="18" t="s">
        <v>13</v>
      </c>
      <c r="B6" s="16">
        <v>10891</v>
      </c>
      <c r="C6" s="17">
        <f>+B6/$B$10*100</f>
        <v>29.57019901713231</v>
      </c>
      <c r="D6" s="16">
        <v>24622.691999999999</v>
      </c>
      <c r="E6" s="17">
        <f>+D6/$D$10*100</f>
        <v>32.728406943108084</v>
      </c>
      <c r="F6" s="22">
        <v>11900</v>
      </c>
      <c r="G6" s="17">
        <f>+F6/$F$10*100</f>
        <v>30.22375739720113</v>
      </c>
      <c r="H6" s="16">
        <v>21121.078000000001</v>
      </c>
      <c r="I6" s="17">
        <f>+H6/$H$10*100</f>
        <v>23.645821054581813</v>
      </c>
      <c r="K6" s="9"/>
    </row>
    <row r="7" spans="1:11" ht="13.5">
      <c r="A7" s="18" t="s">
        <v>14</v>
      </c>
      <c r="B7" s="16">
        <v>8527</v>
      </c>
      <c r="C7" s="17">
        <f t="shared" ref="C7:C9" si="0">+B7/$B$10*100</f>
        <v>23.151692867421467</v>
      </c>
      <c r="D7" s="16">
        <v>16234.585999999999</v>
      </c>
      <c r="E7" s="17">
        <f t="shared" ref="E7:E9" si="1">+D7/$D$10*100</f>
        <v>21.578962087528257</v>
      </c>
      <c r="F7" s="22">
        <v>8986</v>
      </c>
      <c r="G7" s="17">
        <f>+F7/$F$10*100</f>
        <v>22.822746552205828</v>
      </c>
      <c r="H7" s="16">
        <v>14913.853000000001</v>
      </c>
      <c r="I7" s="17">
        <f>+H7/$H$10*100</f>
        <v>16.696605129356474</v>
      </c>
      <c r="K7" s="9"/>
    </row>
    <row r="8" spans="1:11" ht="13.5">
      <c r="A8" s="18" t="s">
        <v>15</v>
      </c>
      <c r="B8" s="16">
        <v>7399</v>
      </c>
      <c r="C8" s="17">
        <f t="shared" si="0"/>
        <v>20.089055415275176</v>
      </c>
      <c r="D8" s="16">
        <v>15995.316000000001</v>
      </c>
      <c r="E8" s="17">
        <f t="shared" si="1"/>
        <v>21.260925134896212</v>
      </c>
      <c r="F8" s="22">
        <v>7370</v>
      </c>
      <c r="G8" s="17">
        <f>+F8/$F$10*100</f>
        <v>18.718411093896833</v>
      </c>
      <c r="H8" s="16">
        <v>14295.842000000001</v>
      </c>
      <c r="I8" s="17">
        <f>+H8/$H$10*100</f>
        <v>16.004719160479162</v>
      </c>
      <c r="K8" s="9"/>
    </row>
    <row r="9" spans="1:11" ht="13.5">
      <c r="A9" s="18" t="s">
        <v>16</v>
      </c>
      <c r="B9" s="16">
        <v>10014</v>
      </c>
      <c r="C9" s="17">
        <f t="shared" si="0"/>
        <v>27.18905270017105</v>
      </c>
      <c r="D9" s="16">
        <v>18380.802</v>
      </c>
      <c r="E9" s="17">
        <f t="shared" si="1"/>
        <v>24.431705834467451</v>
      </c>
      <c r="F9" s="22">
        <v>11117</v>
      </c>
      <c r="G9" s="17">
        <f>+F9/$F$10*100</f>
        <v>28.235084956696216</v>
      </c>
      <c r="H9" s="16">
        <v>38991.894</v>
      </c>
      <c r="I9" s="17">
        <f>+H9/$H$10*100</f>
        <v>43.652854655582551</v>
      </c>
      <c r="K9" s="9"/>
    </row>
    <row r="10" spans="1:11" ht="13.5">
      <c r="A10" s="19" t="s">
        <v>17</v>
      </c>
      <c r="B10" s="23">
        <f t="shared" ref="B10" si="2">SUM(B6:B9)</f>
        <v>36831</v>
      </c>
      <c r="C10" s="13">
        <f>SUM(C6:C9)</f>
        <v>100</v>
      </c>
      <c r="D10" s="23">
        <f t="shared" ref="D10" si="3">SUM(D6:D9)</f>
        <v>75233.395999999993</v>
      </c>
      <c r="E10" s="15">
        <f>SUM(E6:E9)</f>
        <v>100</v>
      </c>
      <c r="F10" s="14">
        <f t="shared" ref="F10:H10" si="4">SUM(F6:F9)</f>
        <v>39373</v>
      </c>
      <c r="G10" s="13">
        <f>SUM(G6:G9)</f>
        <v>100</v>
      </c>
      <c r="H10" s="14">
        <f t="shared" si="4"/>
        <v>89322.667000000001</v>
      </c>
      <c r="I10" s="15">
        <f>SUM(I6:I9)</f>
        <v>100</v>
      </c>
      <c r="K10" s="7"/>
    </row>
    <row r="11" spans="1:11" ht="13.5" customHeight="1">
      <c r="A11" s="3" t="s">
        <v>9</v>
      </c>
      <c r="B11" s="3"/>
      <c r="C11" s="3"/>
      <c r="D11" s="3"/>
      <c r="E11" s="3"/>
      <c r="F11" s="3"/>
      <c r="G11" s="3"/>
      <c r="H11" s="3"/>
      <c r="I11" s="3"/>
    </row>
    <row r="12" spans="1:11" ht="13.5">
      <c r="A12" s="1" t="s">
        <v>10</v>
      </c>
      <c r="H12" s="8"/>
    </row>
    <row r="13" spans="1:11" ht="14.1" customHeight="1">
      <c r="A13" s="10" t="s">
        <v>11</v>
      </c>
    </row>
    <row r="14" spans="1:11" ht="14.1" customHeight="1">
      <c r="A14" s="4"/>
      <c r="C14" s="2"/>
      <c r="G14" s="2"/>
    </row>
    <row r="15" spans="1:11" ht="13.5"/>
    <row r="16" spans="1:11" ht="14.1" customHeight="1">
      <c r="A16" s="7"/>
    </row>
    <row r="18" spans="1:9" ht="14.1" customHeight="1">
      <c r="A18"/>
      <c r="B18"/>
      <c r="C18"/>
      <c r="D18"/>
      <c r="F18"/>
      <c r="G18"/>
      <c r="H18"/>
    </row>
    <row r="19" spans="1:9" ht="14.1" customHeight="1">
      <c r="A19"/>
      <c r="B19"/>
      <c r="C19"/>
      <c r="D19"/>
      <c r="E19"/>
      <c r="F19"/>
      <c r="G19"/>
      <c r="H19"/>
      <c r="I19"/>
    </row>
    <row r="20" spans="1:9" ht="14.1" customHeight="1">
      <c r="A20"/>
      <c r="B20"/>
      <c r="C20"/>
      <c r="D20"/>
      <c r="E20"/>
      <c r="F20"/>
      <c r="G20"/>
      <c r="H20"/>
      <c r="I20"/>
    </row>
    <row r="21" spans="1:9" ht="14.1" customHeight="1">
      <c r="A21"/>
      <c r="B21"/>
      <c r="C21"/>
      <c r="D21"/>
      <c r="E21"/>
      <c r="F21"/>
      <c r="G21"/>
      <c r="H21"/>
      <c r="I21"/>
    </row>
    <row r="22" spans="1:9" ht="14.1" customHeight="1">
      <c r="A22"/>
      <c r="B22"/>
      <c r="C22"/>
      <c r="D22"/>
      <c r="E22"/>
      <c r="F22"/>
      <c r="G22"/>
      <c r="H22"/>
      <c r="I22"/>
    </row>
    <row r="23" spans="1:9" ht="14.1" customHeight="1">
      <c r="A23"/>
      <c r="B23"/>
      <c r="C23"/>
      <c r="D23"/>
      <c r="E23"/>
      <c r="F23"/>
      <c r="G23"/>
      <c r="H23"/>
      <c r="I23"/>
    </row>
    <row r="24" spans="1:9" ht="14.1" customHeight="1">
      <c r="A24"/>
      <c r="B24"/>
      <c r="C24"/>
      <c r="D24"/>
      <c r="E24"/>
      <c r="F24"/>
      <c r="G24"/>
      <c r="H24"/>
      <c r="I24"/>
    </row>
    <row r="25" spans="1:9" ht="14.1" customHeight="1">
      <c r="A25"/>
      <c r="B25"/>
      <c r="C25"/>
      <c r="D25"/>
      <c r="E25"/>
      <c r="F25"/>
      <c r="G25"/>
      <c r="H25"/>
      <c r="I25"/>
    </row>
    <row r="26" spans="1:9" ht="14.1" customHeight="1">
      <c r="A26"/>
      <c r="B26"/>
      <c r="C26"/>
      <c r="D26"/>
      <c r="E26"/>
      <c r="F26"/>
      <c r="G26"/>
      <c r="H26"/>
      <c r="I26"/>
    </row>
    <row r="27" spans="1:9" ht="14.1" customHeight="1">
      <c r="A27"/>
      <c r="B27"/>
      <c r="C27"/>
      <c r="D27"/>
      <c r="E27"/>
      <c r="F27"/>
      <c r="G27"/>
      <c r="H27"/>
      <c r="I27"/>
    </row>
    <row r="28" spans="1:9" ht="14.1" customHeight="1">
      <c r="A28"/>
      <c r="B28"/>
      <c r="C28"/>
      <c r="D28"/>
      <c r="E28"/>
      <c r="F28"/>
      <c r="G28"/>
      <c r="H28"/>
      <c r="I28"/>
    </row>
  </sheetData>
  <mergeCells count="3">
    <mergeCell ref="A1:I1"/>
    <mergeCell ref="B3:E3"/>
    <mergeCell ref="F3:I3"/>
  </mergeCells>
  <phoneticPr fontId="4"/>
  <printOptions gridLinesSet="0"/>
  <pageMargins left="1.6535433070866143" right="0.78740157480314965" top="0.78740157480314965" bottom="0.78740157480314965" header="0.59055118110236227" footer="0.9055118110236221"/>
  <pageSetup paperSize="9" scale="113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E:\平成１１年版梅谷図表\1-7表.jtd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附属資料1-1-11</vt:lpstr>
      <vt:lpstr>'附属資料1-1-11'!Print_Area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寺田 奈緒美</cp:lastModifiedBy>
  <cp:revision>20</cp:revision>
  <cp:lastPrinted>2018-06-20T05:50:11Z</cp:lastPrinted>
  <dcterms:created xsi:type="dcterms:W3CDTF">2000-07-07T11:59:54Z</dcterms:created>
  <dcterms:modified xsi:type="dcterms:W3CDTF">2019-02-07T10:22:01Z</dcterms:modified>
</cp:coreProperties>
</file>