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e Jingwen\Desktop\永華のＨＴＭＬ\04.コード\20190121消防白書のソース\html\hakusho\h30\h30\excel\"/>
    </mc:Choice>
  </mc:AlternateContent>
  <bookViews>
    <workbookView xWindow="5400" yWindow="0" windowWidth="28800" windowHeight="12450"/>
  </bookViews>
  <sheets>
    <sheet name="附属資料1-1-23_1" sheetId="5" r:id="rId1"/>
  </sheets>
  <definedNames>
    <definedName name="_xlnm.Print_Area" localSheetId="0">'附属資料1-1-23_1'!$A$1:$I$17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5" l="1"/>
  <c r="D12" i="5"/>
  <c r="F12" i="5"/>
  <c r="H12" i="5"/>
  <c r="I6" i="5" s="1"/>
  <c r="E7" i="5" l="1"/>
  <c r="E6" i="5"/>
  <c r="I9" i="5"/>
  <c r="I11" i="5"/>
  <c r="I7" i="5"/>
  <c r="I8" i="5"/>
  <c r="I10" i="5"/>
  <c r="E8" i="5"/>
  <c r="E10" i="5"/>
  <c r="E11" i="5"/>
  <c r="E9" i="5"/>
  <c r="C12" i="5" l="1"/>
  <c r="I12" i="5"/>
  <c r="G12" i="5"/>
  <c r="E12" i="5"/>
</calcChain>
</file>

<file path=xl/sharedStrings.xml><?xml version="1.0" encoding="utf-8"?>
<sst xmlns="http://schemas.openxmlformats.org/spreadsheetml/2006/main" count="28" uniqueCount="20">
  <si>
    <t>林野火災</t>
    <rPh sb="0" eb="2">
      <t>リンヤ</t>
    </rPh>
    <rPh sb="2" eb="4">
      <t>カサイ</t>
    </rPh>
    <phoneticPr fontId="1"/>
  </si>
  <si>
    <t>車両火災</t>
    <rPh sb="0" eb="2">
      <t>シャリョウ</t>
    </rPh>
    <rPh sb="2" eb="4">
      <t>カサイ</t>
    </rPh>
    <phoneticPr fontId="1"/>
  </si>
  <si>
    <t>死者</t>
    <rPh sb="0" eb="2">
      <t>シシャ</t>
    </rPh>
    <phoneticPr fontId="1"/>
  </si>
  <si>
    <t>人数（人）</t>
    <rPh sb="0" eb="2">
      <t>ニンズウ</t>
    </rPh>
    <rPh sb="3" eb="4">
      <t>ニン</t>
    </rPh>
    <phoneticPr fontId="1"/>
  </si>
  <si>
    <t>構成比</t>
    <rPh sb="0" eb="3">
      <t>コウセイヒ</t>
    </rPh>
    <phoneticPr fontId="1"/>
  </si>
  <si>
    <t>建物火災</t>
    <rPh sb="0" eb="2">
      <t>タテモノ</t>
    </rPh>
    <rPh sb="2" eb="4">
      <t>カサイ</t>
    </rPh>
    <phoneticPr fontId="1"/>
  </si>
  <si>
    <t>船舶火災</t>
    <rPh sb="0" eb="2">
      <t>センパク</t>
    </rPh>
    <rPh sb="2" eb="4">
      <t>カサイ</t>
    </rPh>
    <phoneticPr fontId="1"/>
  </si>
  <si>
    <t>航空機火災</t>
    <rPh sb="0" eb="3">
      <t>コウクウキ</t>
    </rPh>
    <rPh sb="3" eb="5">
      <t>カサイ</t>
    </rPh>
    <phoneticPr fontId="1"/>
  </si>
  <si>
    <t>その他の火災</t>
    <rPh sb="2" eb="3">
      <t>タ</t>
    </rPh>
    <rPh sb="4" eb="6">
      <t>カサイ</t>
    </rPh>
    <phoneticPr fontId="1"/>
  </si>
  <si>
    <t>火災種別</t>
    <rPh sb="0" eb="2">
      <t>カサイ</t>
    </rPh>
    <rPh sb="2" eb="4">
      <t>シュベツ</t>
    </rPh>
    <phoneticPr fontId="1"/>
  </si>
  <si>
    <t>負傷者</t>
    <rPh sb="0" eb="3">
      <t>フショウシャ</t>
    </rPh>
    <phoneticPr fontId="1"/>
  </si>
  <si>
    <t>（各年中）</t>
    <rPh sb="1" eb="3">
      <t>カクネン</t>
    </rPh>
    <rPh sb="3" eb="4">
      <t>チュウ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</si>
  <si>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</si>
  <si>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</si>
  <si>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1"/>
  </si>
  <si>
    <t>　　　　　　　　　  船舶火災、航空機火災、その他の火災の別）で計上</t>
    <rPh sb="13" eb="15">
      <t>カサイ</t>
    </rPh>
    <rPh sb="16" eb="19">
      <t>コウクウキ</t>
    </rPh>
    <rPh sb="19" eb="21">
      <t>カサイ</t>
    </rPh>
    <rPh sb="24" eb="25">
      <t>タ</t>
    </rPh>
    <rPh sb="26" eb="28">
      <t>カサイ</t>
    </rPh>
    <rPh sb="29" eb="30">
      <t>ベツ</t>
    </rPh>
    <rPh sb="32" eb="34">
      <t>ケイジョウ</t>
    </rPh>
    <phoneticPr fontId="1"/>
  </si>
  <si>
    <t>　　　   　  ３　    合計欄の値が四捨五入により各値の合計と一致しない場合がある。</t>
    <phoneticPr fontId="1"/>
  </si>
  <si>
    <t>　　　　２ 　火災が２種以上にわたった場合は、死者が発生した方の火災種別（建物火災、車両火災、林野火災、</t>
    <rPh sb="7" eb="9">
      <t>カサイ</t>
    </rPh>
    <rPh sb="11" eb="12">
      <t>シュ</t>
    </rPh>
    <rPh sb="12" eb="14">
      <t>イジョウ</t>
    </rPh>
    <rPh sb="19" eb="21">
      <t>バアイ</t>
    </rPh>
    <rPh sb="23" eb="25">
      <t>シシャ</t>
    </rPh>
    <rPh sb="26" eb="28">
      <t>ハッセイ</t>
    </rPh>
    <rPh sb="30" eb="31">
      <t>ホウ</t>
    </rPh>
    <rPh sb="32" eb="34">
      <t>カサイ</t>
    </rPh>
    <rPh sb="34" eb="36">
      <t>シュベツ</t>
    </rPh>
    <rPh sb="37" eb="39">
      <t>タテモノ</t>
    </rPh>
    <rPh sb="39" eb="41">
      <t>カサイ</t>
    </rPh>
    <rPh sb="42" eb="44">
      <t>シャリョウ</t>
    </rPh>
    <rPh sb="44" eb="46">
      <t>カサイ</t>
    </rPh>
    <rPh sb="47" eb="49">
      <t>リンヤ</t>
    </rPh>
    <rPh sb="49" eb="51">
      <t>カサイ</t>
    </rPh>
    <phoneticPr fontId="1"/>
  </si>
  <si>
    <t>附属資料1-1-23　　火災による死傷者の発生状況</t>
    <rPh sb="0" eb="2">
      <t>フゾク</t>
    </rPh>
    <rPh sb="2" eb="4">
      <t>シリョウ</t>
    </rPh>
    <rPh sb="12" eb="14">
      <t>カサイ</t>
    </rPh>
    <rPh sb="17" eb="19">
      <t>シショウ</t>
    </rPh>
    <rPh sb="19" eb="20">
      <t>シャ</t>
    </rPh>
    <rPh sb="21" eb="23">
      <t>ハッセイ</t>
    </rPh>
    <rPh sb="23" eb="25">
      <t>ジョウキョウ</t>
    </rPh>
    <phoneticPr fontId="1"/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</si>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</sst>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8" fontId="0" fillId="0" borderId="0" xfId="0" applyNumberFormat="1"/>
    <xf numFmtId="177" fontId="0" fillId="0" borderId="0" xfId="0" applyNumberFormat="1"/>
    <xf numFmtId="0" fontId="2" fillId="0" borderId="0" xfId="0" applyFont="1"/>
    <xf numFmtId="177" fontId="0" fillId="0" borderId="2" xfId="0" applyNumberFormat="1" applyBorder="1" applyAlignment="1">
      <alignment vertical="center"/>
    </xf>
    <xf numFmtId="0" fontId="0" fillId="0" borderId="0" xfId="0" applyAlignment="1">
      <alignment horizontal="left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3" fillId="0" borderId="0" xfId="0" applyFont="1" applyFill="1"/>
    <xf numFmtId="177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7" fontId="0" fillId="2" borderId="5" xfId="0" applyNumberFormat="1" applyFill="1" applyBorder="1" applyAlignment="1">
      <alignment vertical="center"/>
    </xf>
    <xf numFmtId="176" fontId="0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CCFFFF"/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Normal="100" zoomScaleSheetLayoutView="100" workbookViewId="0">
      <selection activeCell="G30" sqref="G30"/>
    </sheetView>
  </sheetViews>
  <sheetFormatPr defaultRowHeight="13.5" x14ac:dyDescent="0.15"/>
  <cols>
    <col min="1" max="1" width="13.875" customWidth="1"/>
    <col min="2" max="3" width="11.625" customWidth="1"/>
    <col min="4" max="4" width="11.625" style="1" customWidth="1"/>
    <col min="5" max="5" width="11.625" style="2" customWidth="1"/>
    <col min="6" max="7" width="11.625" customWidth="1"/>
    <col min="8" max="8" width="11.625" style="1" customWidth="1"/>
    <col min="9" max="9" width="11.625" style="2" customWidth="1"/>
  </cols>
  <sheetData>
    <row r="1" spans="1:11" ht="14.25" x14ac:dyDescent="0.15">
      <c r="A1" s="22" t="s">
        <v>18</v>
      </c>
      <c r="B1" s="22"/>
      <c r="C1" s="22"/>
      <c r="D1" s="22"/>
      <c r="E1" s="22"/>
      <c r="F1" s="22"/>
      <c r="G1" s="22"/>
      <c r="H1" s="22"/>
      <c r="I1" s="22"/>
      <c r="K1" s="8"/>
    </row>
    <row r="2" spans="1:11" x14ac:dyDescent="0.15">
      <c r="I2" s="9" t="s">
        <v>11</v>
      </c>
    </row>
    <row r="3" spans="1:11" ht="13.15" customHeight="1" x14ac:dyDescent="0.15">
      <c r="A3" s="23" t="s">
        <v>9</v>
      </c>
      <c r="B3" s="24" t="s">
        <v>2</v>
      </c>
      <c r="C3" s="24"/>
      <c r="D3" s="24"/>
      <c r="E3" s="24"/>
      <c r="F3" s="24" t="s">
        <v>10</v>
      </c>
      <c r="G3" s="24"/>
      <c r="H3" s="24"/>
      <c r="I3" s="24"/>
      <c r="K3" s="8"/>
    </row>
    <row r="4" spans="1:11" ht="13.15" customHeight="1" x14ac:dyDescent="0.15">
      <c r="A4" s="23"/>
      <c r="B4" s="23" t="s">
        <v>12</v>
      </c>
      <c r="C4" s="23"/>
      <c r="D4" s="23" t="s">
        <v>13</v>
      </c>
      <c r="E4" s="23"/>
      <c r="F4" s="23" t="s">
        <v>12</v>
      </c>
      <c r="G4" s="23"/>
      <c r="H4" s="23" t="s">
        <v>13</v>
      </c>
      <c r="I4" s="23"/>
      <c r="K4" s="8"/>
    </row>
    <row r="5" spans="1:11" ht="13.15" customHeight="1" x14ac:dyDescent="0.15">
      <c r="A5" s="23"/>
      <c r="B5" s="11" t="s">
        <v>3</v>
      </c>
      <c r="C5" s="11" t="s">
        <v>4</v>
      </c>
      <c r="D5" s="11" t="s">
        <v>3</v>
      </c>
      <c r="E5" s="11" t="s">
        <v>4</v>
      </c>
      <c r="F5" s="11" t="s">
        <v>3</v>
      </c>
      <c r="G5" s="11" t="s">
        <v>4</v>
      </c>
      <c r="H5" s="11" t="s">
        <v>3</v>
      </c>
      <c r="I5" s="11" t="s">
        <v>4</v>
      </c>
      <c r="K5" s="8"/>
    </row>
    <row r="6" spans="1:11" ht="13.15" customHeight="1" x14ac:dyDescent="0.15">
      <c r="A6" s="12" t="s">
        <v>5</v>
      </c>
      <c r="B6" s="13">
        <v>1114</v>
      </c>
      <c r="C6" s="14">
        <v>0.76721763085399497</v>
      </c>
      <c r="D6" s="13">
        <v>1142</v>
      </c>
      <c r="E6" s="14">
        <f>+D6/$D$12</f>
        <v>0.78434065934065933</v>
      </c>
      <c r="F6" s="15">
        <v>5058</v>
      </c>
      <c r="G6" s="14">
        <v>0.85743346329886405</v>
      </c>
      <c r="H6" s="15">
        <v>5198</v>
      </c>
      <c r="I6" s="14">
        <f t="shared" ref="I6:I11" si="0">+H6/$H$12</f>
        <v>0.85888962326503637</v>
      </c>
    </row>
    <row r="7" spans="1:11" ht="13.15" customHeight="1" x14ac:dyDescent="0.15">
      <c r="A7" s="12" t="s">
        <v>1</v>
      </c>
      <c r="B7" s="13">
        <v>126</v>
      </c>
      <c r="C7" s="14">
        <v>8.6776859504132206E-2</v>
      </c>
      <c r="D7" s="13">
        <v>92</v>
      </c>
      <c r="E7" s="14">
        <f>+D7/$D$12</f>
        <v>6.3186813186813184E-2</v>
      </c>
      <c r="F7" s="15">
        <v>203</v>
      </c>
      <c r="G7" s="14">
        <v>3.4412612307170701E-2</v>
      </c>
      <c r="H7" s="15">
        <v>198</v>
      </c>
      <c r="I7" s="14">
        <f t="shared" si="0"/>
        <v>3.2716457369464637E-2</v>
      </c>
    </row>
    <row r="8" spans="1:11" ht="13.15" customHeight="1" x14ac:dyDescent="0.15">
      <c r="A8" s="12" t="s">
        <v>0</v>
      </c>
      <c r="B8" s="13">
        <v>8</v>
      </c>
      <c r="C8" s="14">
        <v>5.5096418732782397E-3</v>
      </c>
      <c r="D8" s="13">
        <v>10</v>
      </c>
      <c r="E8" s="14">
        <f>+D8/$D$12</f>
        <v>6.868131868131868E-3</v>
      </c>
      <c r="F8" s="15">
        <v>66</v>
      </c>
      <c r="G8" s="14">
        <v>1.1188337006272199E-2</v>
      </c>
      <c r="H8" s="15">
        <v>84</v>
      </c>
      <c r="I8" s="14">
        <f t="shared" si="0"/>
        <v>1.3879709187045605E-2</v>
      </c>
    </row>
    <row r="9" spans="1:11" ht="13.15" customHeight="1" x14ac:dyDescent="0.15">
      <c r="A9" s="12" t="s">
        <v>6</v>
      </c>
      <c r="B9" s="13">
        <v>1</v>
      </c>
      <c r="C9" s="14">
        <v>6.8870523415977996E-4</v>
      </c>
      <c r="D9" s="13">
        <v>0</v>
      </c>
      <c r="E9" s="14">
        <f t="shared" ref="E9:E11" si="1">+D9/$D$12</f>
        <v>0</v>
      </c>
      <c r="F9" s="15">
        <v>14</v>
      </c>
      <c r="G9" s="14">
        <v>2.37328360739108E-3</v>
      </c>
      <c r="H9" s="15">
        <v>10</v>
      </c>
      <c r="I9" s="14">
        <f t="shared" si="0"/>
        <v>1.6523463317911435E-3</v>
      </c>
    </row>
    <row r="10" spans="1:11" ht="13.15" customHeight="1" x14ac:dyDescent="0.15">
      <c r="A10" s="12" t="s">
        <v>7</v>
      </c>
      <c r="B10" s="13">
        <v>0</v>
      </c>
      <c r="C10" s="14">
        <v>0</v>
      </c>
      <c r="D10" s="13">
        <v>2</v>
      </c>
      <c r="E10" s="14">
        <f t="shared" si="1"/>
        <v>1.3736263736263737E-3</v>
      </c>
      <c r="F10" s="15">
        <v>19</v>
      </c>
      <c r="G10" s="14">
        <v>3.22088489574504E-3</v>
      </c>
      <c r="H10" s="15">
        <v>0</v>
      </c>
      <c r="I10" s="14">
        <f t="shared" si="0"/>
        <v>0</v>
      </c>
    </row>
    <row r="11" spans="1:11" ht="13.15" customHeight="1" thickBot="1" x14ac:dyDescent="0.2">
      <c r="A11" s="17" t="s">
        <v>8</v>
      </c>
      <c r="B11" s="7">
        <v>203</v>
      </c>
      <c r="C11" s="4">
        <v>0.13980716253443501</v>
      </c>
      <c r="D11" s="7">
        <v>210</v>
      </c>
      <c r="E11" s="4">
        <f t="shared" si="1"/>
        <v>0.14423076923076922</v>
      </c>
      <c r="F11" s="6">
        <v>539</v>
      </c>
      <c r="G11" s="4">
        <v>9.1371418884556702E-2</v>
      </c>
      <c r="H11" s="6">
        <v>562</v>
      </c>
      <c r="I11" s="4">
        <f t="shared" si="0"/>
        <v>9.2861863846662257E-2</v>
      </c>
    </row>
    <row r="12" spans="1:11" ht="13.15" customHeight="1" thickTop="1" x14ac:dyDescent="0.15">
      <c r="A12" s="18" t="s">
        <v>19</v>
      </c>
      <c r="B12" s="19">
        <f t="shared" ref="B12:I12" si="2">SUM(B6:B11)</f>
        <v>1452</v>
      </c>
      <c r="C12" s="20">
        <f>SUM(C6:C11)</f>
        <v>1.0000000000000002</v>
      </c>
      <c r="D12" s="21">
        <f t="shared" si="2"/>
        <v>1456</v>
      </c>
      <c r="E12" s="20">
        <f t="shared" si="2"/>
        <v>1</v>
      </c>
      <c r="F12" s="19">
        <f t="shared" si="2"/>
        <v>5899</v>
      </c>
      <c r="G12" s="20">
        <f>SUM(G6:G11)</f>
        <v>0.99999999999999978</v>
      </c>
      <c r="H12" s="21">
        <f t="shared" si="2"/>
        <v>6052</v>
      </c>
      <c r="I12" s="20">
        <f t="shared" si="2"/>
        <v>1</v>
      </c>
    </row>
    <row r="13" spans="1:11" x14ac:dyDescent="0.15">
      <c r="A13" s="16" t="s">
        <v>14</v>
      </c>
    </row>
    <row r="14" spans="1:11" x14ac:dyDescent="0.15">
      <c r="A14" s="3" t="s">
        <v>17</v>
      </c>
    </row>
    <row r="15" spans="1:11" x14ac:dyDescent="0.15">
      <c r="A15" s="5" t="s">
        <v>15</v>
      </c>
    </row>
    <row r="16" spans="1:11" x14ac:dyDescent="0.15">
      <c r="A16" s="10" t="s">
        <v>16</v>
      </c>
    </row>
    <row r="17" spans="1:1" x14ac:dyDescent="0.15">
      <c r="A17" s="10"/>
    </row>
  </sheetData>
  <mergeCells count="8">
    <mergeCell ref="A1:I1"/>
    <mergeCell ref="H4:I4"/>
    <mergeCell ref="B4:C4"/>
    <mergeCell ref="B3:E3"/>
    <mergeCell ref="F4:G4"/>
    <mergeCell ref="D4:E4"/>
    <mergeCell ref="F3:I3"/>
    <mergeCell ref="A3:A5"/>
  </mergeCells>
  <phoneticPr fontId="1"/>
  <pageMargins left="1.21" right="0.78700000000000003" top="0.98399999999999999" bottom="0.98399999999999999" header="0.51200000000000001" footer="0.5120000000000000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附属資料1-1-23_1</vt:lpstr>
      <vt:lpstr>'附属資料1-1-23_1'!Print_Area</vt:lpstr>
    </vt:vector>
  </TitlesOfParts>
  <Company>消　防　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Xue Jingwen</cp:lastModifiedBy>
  <cp:lastPrinted>2018-12-21T10:07:43Z</cp:lastPrinted>
  <dcterms:created xsi:type="dcterms:W3CDTF">2000-07-17T00:04:39Z</dcterms:created>
  <dcterms:modified xsi:type="dcterms:W3CDTF">2019-02-14T09:31:45Z</dcterms:modified>
</cp:coreProperties>
</file>