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e Jingwen\Desktop\永華のＨＴＭＬ\04.コード\20190121消防白書のソース\html\hakusho\h30\h30\excel\"/>
    </mc:Choice>
  </mc:AlternateContent>
  <bookViews>
    <workbookView xWindow="5400" yWindow="0" windowWidth="28800" windowHeight="12450"/>
  </bookViews>
  <sheets>
    <sheet name="附属資料1-1-23_2" sheetId="5" r:id="rId1"/>
  </sheets>
  <definedNames>
    <definedName name="_xlnm.Print_Area" localSheetId="0">'附属資料1-1-23_2'!$A$1:$I$16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5" l="1"/>
  <c r="F10" i="5" l="1"/>
  <c r="F4" i="5"/>
  <c r="F12" i="5" l="1"/>
  <c r="F9" i="5"/>
  <c r="F7" i="5"/>
  <c r="F6" i="5"/>
  <c r="F5" i="5"/>
  <c r="F8" i="5"/>
  <c r="F11" i="5"/>
  <c r="F13" i="5" l="1"/>
</calcChain>
</file>

<file path=xl/sharedStrings.xml><?xml version="1.0" encoding="utf-8"?>
<sst xmlns="http://schemas.openxmlformats.org/spreadsheetml/2006/main" count="20" uniqueCount="19">
  <si>
    <t>構成比</t>
    <rPh sb="0" eb="3">
      <t>コウセイヒ</t>
    </rPh>
    <phoneticPr fontId="2"/>
  </si>
  <si>
    <t>人数（人）</t>
    <rPh sb="0" eb="2">
      <t>ニンズウ</t>
    </rPh>
    <rPh sb="3" eb="4">
      <t>ニン</t>
    </rPh>
    <phoneticPr fontId="2"/>
  </si>
  <si>
    <t>死者</t>
    <rPh sb="0" eb="2">
      <t>シシャ</t>
    </rPh>
    <phoneticPr fontId="2"/>
  </si>
  <si>
    <t>河川敷等</t>
    <rPh sb="0" eb="3">
      <t>カセンシキ</t>
    </rPh>
    <rPh sb="3" eb="4">
      <t>ナド</t>
    </rPh>
    <phoneticPr fontId="5"/>
  </si>
  <si>
    <t>公園</t>
    <rPh sb="0" eb="2">
      <t>コウエン</t>
    </rPh>
    <phoneticPr fontId="5"/>
  </si>
  <si>
    <t>敷地内</t>
    <rPh sb="0" eb="3">
      <t>シキチナイ</t>
    </rPh>
    <phoneticPr fontId="2"/>
  </si>
  <si>
    <t>田畑</t>
    <rPh sb="0" eb="2">
      <t>タハタ</t>
    </rPh>
    <phoneticPr fontId="2"/>
  </si>
  <si>
    <t>道路</t>
    <rPh sb="0" eb="2">
      <t>ドウロ</t>
    </rPh>
    <phoneticPr fontId="2"/>
  </si>
  <si>
    <t>その他</t>
    <rPh sb="2" eb="3">
      <t>タ</t>
    </rPh>
    <phoneticPr fontId="6"/>
  </si>
  <si>
    <t>出火箇所不明</t>
    <rPh sb="0" eb="2">
      <t>シュッカ</t>
    </rPh>
    <rPh sb="2" eb="4">
      <t>カショ</t>
    </rPh>
    <rPh sb="4" eb="6">
      <t>フメイ</t>
    </rPh>
    <phoneticPr fontId="6"/>
  </si>
  <si>
    <t>出火箇所</t>
    <rPh sb="0" eb="2">
      <t>シュッカ</t>
    </rPh>
    <rPh sb="2" eb="4">
      <t>カショ</t>
    </rPh>
    <phoneticPr fontId="2"/>
  </si>
  <si>
    <t>道路、空地等</t>
    <rPh sb="0" eb="2">
      <t>ドウロ</t>
    </rPh>
    <rPh sb="3" eb="5">
      <t>クウチ</t>
    </rPh>
    <rPh sb="5" eb="6">
      <t>トウ</t>
    </rPh>
    <phoneticPr fontId="6"/>
  </si>
  <si>
    <t>*１　火災による死傷者の発生状況中「その他の火災」について、出火箇所の観点から、</t>
    <rPh sb="3" eb="5">
      <t>カサイ</t>
    </rPh>
    <rPh sb="8" eb="11">
      <t>シショウシャ</t>
    </rPh>
    <rPh sb="12" eb="14">
      <t>ハッセイ</t>
    </rPh>
    <rPh sb="14" eb="16">
      <t>ジョウキョウ</t>
    </rPh>
    <rPh sb="16" eb="17">
      <t>チュウ</t>
    </rPh>
    <rPh sb="20" eb="21">
      <t>タ</t>
    </rPh>
    <rPh sb="22" eb="24">
      <t>カサイ</t>
    </rPh>
    <rPh sb="30" eb="32">
      <t>シュッカ</t>
    </rPh>
    <rPh sb="32" eb="34">
      <t>カショ</t>
    </rPh>
    <rPh sb="35" eb="37">
      <t>カンテン</t>
    </rPh>
    <phoneticPr fontId="3"/>
  </si>
  <si>
    <r>
      <t>建物、林野、車両、船舶、航空機以外のもの</t>
    </r>
    <r>
      <rPr>
        <vertAlign val="superscript"/>
        <sz val="11"/>
        <color theme="1"/>
        <rFont val="ＭＳ Ｐゴシック"/>
        <family val="3"/>
        <charset val="128"/>
      </rPr>
      <t>　*2</t>
    </r>
    <rPh sb="0" eb="2">
      <t>タテモノ</t>
    </rPh>
    <rPh sb="3" eb="5">
      <t>リンヤ</t>
    </rPh>
    <rPh sb="6" eb="8">
      <t>シャリョウ</t>
    </rPh>
    <rPh sb="9" eb="11">
      <t>センパク</t>
    </rPh>
    <rPh sb="12" eb="15">
      <t>コウクウキ</t>
    </rPh>
    <rPh sb="15" eb="17">
      <t>イガイ</t>
    </rPh>
    <phoneticPr fontId="6"/>
  </si>
  <si>
    <t>*２　電柱類、門、さく、郵便ポスト、橋等をいう。</t>
    <rPh sb="3" eb="5">
      <t>デンチュウ</t>
    </rPh>
    <rPh sb="5" eb="6">
      <t>タグイ</t>
    </rPh>
    <rPh sb="7" eb="8">
      <t>モン</t>
    </rPh>
    <rPh sb="12" eb="14">
      <t>ユウビン</t>
    </rPh>
    <rPh sb="18" eb="20">
      <t>ハシナド</t>
    </rPh>
    <phoneticPr fontId="3"/>
  </si>
  <si>
    <t>　　　 さらに詳細に調べたもの。</t>
    <phoneticPr fontId="2"/>
  </si>
  <si>
    <t>（平成29年中）</t>
    <rPh sb="1" eb="3">
      <t>ヘイセイ</t>
    </rPh>
    <rPh sb="5" eb="6">
      <t>ネン</t>
    </rPh>
    <rPh sb="6" eb="7">
      <t>チュウ</t>
    </rPh>
    <phoneticPr fontId="2"/>
  </si>
  <si>
    <r>
      <t>その他の火災の内訳（出火箇所で分類）</t>
    </r>
    <r>
      <rPr>
        <vertAlign val="superscript"/>
        <sz val="11"/>
        <rFont val="ＭＳ Ｐゴシック"/>
        <family val="3"/>
        <charset val="128"/>
      </rPr>
      <t>　*1</t>
    </r>
    <rPh sb="2" eb="3">
      <t>タ</t>
    </rPh>
    <rPh sb="4" eb="6">
      <t>カサイ</t>
    </rPh>
    <rPh sb="7" eb="9">
      <t>ウチワケ</t>
    </rPh>
    <rPh sb="10" eb="12">
      <t>シュッカ</t>
    </rPh>
    <rPh sb="12" eb="14">
      <t>カショ</t>
    </rPh>
    <rPh sb="15" eb="17">
      <t>ブンルイ</t>
    </rPh>
    <phoneticPr fontId="2"/>
  </si>
  <si>
    <t>合　　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</si>
</sst>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;[Red]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38" fontId="0" fillId="0" borderId="0" xfId="0" applyNumberFormat="1"/>
    <xf numFmtId="176" fontId="0" fillId="0" borderId="0" xfId="0" applyNumberFormat="1"/>
    <xf numFmtId="0" fontId="0" fillId="0" borderId="1" xfId="0" applyBorder="1"/>
    <xf numFmtId="177" fontId="4" fillId="0" borderId="0" xfId="0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76" fontId="0" fillId="0" borderId="0" xfId="1" applyNumberFormat="1" applyFont="1" applyFill="1" applyBorder="1"/>
    <xf numFmtId="0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vertical="center"/>
    </xf>
    <xf numFmtId="9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7" fillId="0" borderId="0" xfId="0" applyFont="1"/>
    <xf numFmtId="0" fontId="4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2">
    <cellStyle name="常规" xfId="0" builtinId="0"/>
    <cellStyle name="百分比" xfId="1" builtinId="5"/>
  </cellStyles>
  <dxfs count="0"/>
  <tableStyles count="0" defaultTableStyle="TableStyleMedium9" defaultPivotStyle="PivotStyleLight16"/>
  <colors>
    <mruColors>
      <color rgb="FFCCFFFF"/>
      <color rgb="FF0033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zoomScaleSheetLayoutView="100" workbookViewId="0">
      <selection activeCell="C38" sqref="C38"/>
    </sheetView>
  </sheetViews>
  <sheetFormatPr defaultRowHeight="13.5" x14ac:dyDescent="0.15"/>
  <cols>
    <col min="1" max="1" width="13.875" customWidth="1"/>
    <col min="2" max="3" width="11.625" customWidth="1"/>
    <col min="4" max="4" width="11.625" style="1" customWidth="1"/>
    <col min="5" max="5" width="11.625" style="2" customWidth="1"/>
    <col min="6" max="7" width="11.625" customWidth="1"/>
    <col min="8" max="8" width="11.625" style="1" customWidth="1"/>
    <col min="9" max="9" width="11.625" style="2" customWidth="1"/>
  </cols>
  <sheetData>
    <row r="1" spans="1:9" ht="15.75" x14ac:dyDescent="0.15">
      <c r="A1" t="s">
        <v>17</v>
      </c>
    </row>
    <row r="2" spans="1:9" x14ac:dyDescent="0.15">
      <c r="A2" t="s">
        <v>2</v>
      </c>
      <c r="D2"/>
      <c r="E2"/>
      <c r="F2" s="13" t="s">
        <v>16</v>
      </c>
      <c r="G2" s="4"/>
      <c r="H2" s="5"/>
      <c r="I2" s="6"/>
    </row>
    <row r="3" spans="1:9" x14ac:dyDescent="0.15">
      <c r="A3" s="15" t="s">
        <v>10</v>
      </c>
      <c r="B3" s="16"/>
      <c r="C3" s="16"/>
      <c r="D3" s="17"/>
      <c r="E3" s="8" t="s">
        <v>1</v>
      </c>
      <c r="F3" s="8" t="s">
        <v>0</v>
      </c>
      <c r="G3" s="4"/>
      <c r="H3" s="5"/>
      <c r="I3" s="6"/>
    </row>
    <row r="4" spans="1:9" ht="13.5" customHeight="1" x14ac:dyDescent="0.15">
      <c r="A4" s="18" t="s">
        <v>13</v>
      </c>
      <c r="B4" s="18"/>
      <c r="C4" s="18"/>
      <c r="D4" s="18"/>
      <c r="E4" s="3">
        <v>3</v>
      </c>
      <c r="F4" s="9">
        <f>+E4/$E$13</f>
        <v>1.4285714285714285E-2</v>
      </c>
      <c r="G4" s="4"/>
      <c r="H4" s="5"/>
      <c r="I4" s="6"/>
    </row>
    <row r="5" spans="1:9" ht="13.5" customHeight="1" x14ac:dyDescent="0.15">
      <c r="A5" s="19" t="s">
        <v>11</v>
      </c>
      <c r="B5" s="19"/>
      <c r="C5" s="20" t="s">
        <v>5</v>
      </c>
      <c r="D5" s="20"/>
      <c r="E5" s="7">
        <v>73</v>
      </c>
      <c r="F5" s="9">
        <f>+E5/$E$13</f>
        <v>0.34761904761904761</v>
      </c>
      <c r="G5" s="4"/>
      <c r="H5" s="5"/>
      <c r="I5" s="6"/>
    </row>
    <row r="6" spans="1:9" x14ac:dyDescent="0.15">
      <c r="A6" s="19"/>
      <c r="B6" s="19"/>
      <c r="C6" s="20" t="s">
        <v>6</v>
      </c>
      <c r="D6" s="20"/>
      <c r="E6" s="7">
        <v>55</v>
      </c>
      <c r="F6" s="9">
        <f>+E6/$E$13</f>
        <v>0.26190476190476192</v>
      </c>
      <c r="G6" s="4"/>
      <c r="H6" s="5"/>
      <c r="I6" s="6"/>
    </row>
    <row r="7" spans="1:9" x14ac:dyDescent="0.15">
      <c r="A7" s="19"/>
      <c r="B7" s="19"/>
      <c r="C7" s="20" t="s">
        <v>7</v>
      </c>
      <c r="D7" s="20"/>
      <c r="E7" s="7">
        <v>20</v>
      </c>
      <c r="F7" s="9">
        <f>+E7/$E$13</f>
        <v>9.5238095238095233E-2</v>
      </c>
      <c r="G7" s="4"/>
    </row>
    <row r="8" spans="1:9" x14ac:dyDescent="0.15">
      <c r="A8" s="19"/>
      <c r="B8" s="19"/>
      <c r="C8" s="20" t="s">
        <v>4</v>
      </c>
      <c r="D8" s="20"/>
      <c r="E8" s="7">
        <v>14</v>
      </c>
      <c r="F8" s="9">
        <f t="shared" ref="F8:F11" si="0">+E8/$E$13</f>
        <v>6.6666666666666666E-2</v>
      </c>
      <c r="G8" s="4"/>
      <c r="H8" s="5"/>
      <c r="I8" s="6"/>
    </row>
    <row r="9" spans="1:9" x14ac:dyDescent="0.15">
      <c r="A9" s="19"/>
      <c r="B9" s="19"/>
      <c r="C9" s="21" t="s">
        <v>3</v>
      </c>
      <c r="D9" s="21"/>
      <c r="E9" s="7">
        <v>13</v>
      </c>
      <c r="F9" s="9">
        <f>+E9/$E$13</f>
        <v>6.1904761904761907E-2</v>
      </c>
      <c r="G9" s="4"/>
      <c r="H9" s="5"/>
      <c r="I9" s="6"/>
    </row>
    <row r="10" spans="1:9" x14ac:dyDescent="0.15">
      <c r="A10" s="19"/>
      <c r="B10" s="19"/>
      <c r="C10" s="14" t="s">
        <v>8</v>
      </c>
      <c r="D10" s="14"/>
      <c r="E10" s="7">
        <v>26</v>
      </c>
      <c r="F10" s="9">
        <f>+E10/$E$13</f>
        <v>0.12380952380952381</v>
      </c>
      <c r="G10" s="4"/>
      <c r="H10" s="5"/>
      <c r="I10" s="6"/>
    </row>
    <row r="11" spans="1:9" x14ac:dyDescent="0.15">
      <c r="A11" s="14" t="s">
        <v>9</v>
      </c>
      <c r="B11" s="14"/>
      <c r="C11" s="14"/>
      <c r="D11" s="14"/>
      <c r="E11" s="7">
        <v>1</v>
      </c>
      <c r="F11" s="9">
        <f t="shared" si="0"/>
        <v>4.7619047619047623E-3</v>
      </c>
      <c r="G11" s="4"/>
      <c r="H11" s="5"/>
      <c r="I11" s="6"/>
    </row>
    <row r="12" spans="1:9" x14ac:dyDescent="0.15">
      <c r="A12" s="14" t="s">
        <v>8</v>
      </c>
      <c r="B12" s="14"/>
      <c r="C12" s="14"/>
      <c r="D12" s="14"/>
      <c r="E12" s="7">
        <v>5</v>
      </c>
      <c r="F12" s="9">
        <f>+E12/$E$13</f>
        <v>2.3809523809523808E-2</v>
      </c>
      <c r="G12" s="4"/>
      <c r="H12" s="5"/>
      <c r="I12" s="6"/>
    </row>
    <row r="13" spans="1:9" x14ac:dyDescent="0.15">
      <c r="A13" s="22" t="s">
        <v>18</v>
      </c>
      <c r="B13" s="22"/>
      <c r="C13" s="22"/>
      <c r="D13" s="22"/>
      <c r="E13" s="11">
        <f>SUM(E4:E12)</f>
        <v>210</v>
      </c>
      <c r="F13" s="10">
        <f>SUM(F4:F12)</f>
        <v>1</v>
      </c>
      <c r="G13" s="4"/>
      <c r="H13" s="5"/>
      <c r="I13" s="6"/>
    </row>
    <row r="14" spans="1:9" x14ac:dyDescent="0.15">
      <c r="A14" t="s">
        <v>12</v>
      </c>
      <c r="G14" s="4"/>
      <c r="H14" s="5"/>
      <c r="I14" s="6"/>
    </row>
    <row r="15" spans="1:9" x14ac:dyDescent="0.15">
      <c r="A15" s="12" t="s">
        <v>15</v>
      </c>
      <c r="G15" s="4"/>
      <c r="H15" s="5"/>
      <c r="I15" s="6"/>
    </row>
    <row r="16" spans="1:9" x14ac:dyDescent="0.15">
      <c r="A16" t="s">
        <v>14</v>
      </c>
      <c r="G16" s="4"/>
      <c r="H16" s="5"/>
      <c r="I16" s="6"/>
    </row>
  </sheetData>
  <mergeCells count="12">
    <mergeCell ref="A13:D13"/>
    <mergeCell ref="A11:D11"/>
    <mergeCell ref="A12:D12"/>
    <mergeCell ref="A3:D3"/>
    <mergeCell ref="A4:D4"/>
    <mergeCell ref="A5:B10"/>
    <mergeCell ref="C5:D5"/>
    <mergeCell ref="C6:D6"/>
    <mergeCell ref="C7:D7"/>
    <mergeCell ref="C8:D8"/>
    <mergeCell ref="C9:D9"/>
    <mergeCell ref="C10:D10"/>
  </mergeCells>
  <phoneticPr fontId="2"/>
  <pageMargins left="1.21" right="0.78700000000000003" top="0.98399999999999999" bottom="0.98399999999999999" header="0.51200000000000001" footer="0.5120000000000000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附属資料1-1-23_2</vt:lpstr>
      <vt:lpstr>'附属資料1-1-23_2'!Print_Area</vt:lpstr>
    </vt:vector>
  </TitlesOfParts>
  <Company>消　防　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Xue Jingwen</cp:lastModifiedBy>
  <cp:lastPrinted>2018-12-21T10:07:43Z</cp:lastPrinted>
  <dcterms:created xsi:type="dcterms:W3CDTF">2000-07-17T00:04:39Z</dcterms:created>
  <dcterms:modified xsi:type="dcterms:W3CDTF">2019-02-14T09:31:57Z</dcterms:modified>
</cp:coreProperties>
</file>