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ue Jingwen\Desktop\永華のＨＴＭＬ\04.コード\20190121消防白書のソース\html\hakusho\h30\h30\excel\"/>
    </mc:Choice>
  </mc:AlternateContent>
  <bookViews>
    <workbookView xWindow="5400" yWindow="0" windowWidth="28800" windowHeight="12450"/>
  </bookViews>
  <sheets>
    <sheet name="附属資料1-1-23_3" sheetId="5" r:id="rId1"/>
  </sheets>
  <definedNames>
    <definedName name="_xlnm.Print_Area" localSheetId="0">'附属資料1-1-23_3'!$A$1:$I$15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2" i="5" l="1"/>
  <c r="F3" i="5" l="1"/>
  <c r="F11" i="5"/>
  <c r="F10" i="5"/>
  <c r="F8" i="5"/>
  <c r="F7" i="5"/>
  <c r="F6" i="5"/>
  <c r="F5" i="5"/>
  <c r="F4" i="5"/>
  <c r="F9" i="5" l="1"/>
  <c r="F12" i="5" l="1"/>
</calcChain>
</file>

<file path=xl/sharedStrings.xml><?xml version="1.0" encoding="utf-8"?>
<sst xmlns="http://schemas.openxmlformats.org/spreadsheetml/2006/main" count="19" uniqueCount="18">
  <si>
    <t>構成比</t>
    <rPh sb="0" eb="3">
      <t>コウセイヒ</t>
    </rPh>
    <phoneticPr fontId="2"/>
  </si>
  <si>
    <t>人数（人）</t>
    <rPh sb="0" eb="2">
      <t>ニンズウ</t>
    </rPh>
    <rPh sb="3" eb="4">
      <t>ニン</t>
    </rPh>
    <phoneticPr fontId="2"/>
  </si>
  <si>
    <t>河川敷等</t>
    <rPh sb="0" eb="3">
      <t>カセンシキ</t>
    </rPh>
    <rPh sb="3" eb="4">
      <t>ナド</t>
    </rPh>
    <phoneticPr fontId="5"/>
  </si>
  <si>
    <t>敷地内</t>
    <rPh sb="0" eb="3">
      <t>シキチナイ</t>
    </rPh>
    <phoneticPr fontId="2"/>
  </si>
  <si>
    <t>田畑</t>
    <rPh sb="0" eb="2">
      <t>タハタ</t>
    </rPh>
    <phoneticPr fontId="2"/>
  </si>
  <si>
    <t>道路</t>
    <rPh sb="0" eb="2">
      <t>ドウロ</t>
    </rPh>
    <phoneticPr fontId="2"/>
  </si>
  <si>
    <t>空地</t>
    <rPh sb="0" eb="2">
      <t>クウチ</t>
    </rPh>
    <phoneticPr fontId="2"/>
  </si>
  <si>
    <t>その他</t>
    <rPh sb="2" eb="3">
      <t>タ</t>
    </rPh>
    <phoneticPr fontId="6"/>
  </si>
  <si>
    <t>出火箇所不明</t>
    <rPh sb="0" eb="2">
      <t>シュッカ</t>
    </rPh>
    <rPh sb="2" eb="4">
      <t>カショ</t>
    </rPh>
    <rPh sb="4" eb="6">
      <t>フメイ</t>
    </rPh>
    <phoneticPr fontId="6"/>
  </si>
  <si>
    <t>負傷者</t>
    <rPh sb="0" eb="3">
      <t>フショウシャ</t>
    </rPh>
    <phoneticPr fontId="2"/>
  </si>
  <si>
    <t>出火箇所</t>
    <rPh sb="0" eb="2">
      <t>シュッカ</t>
    </rPh>
    <rPh sb="2" eb="4">
      <t>カショ</t>
    </rPh>
    <phoneticPr fontId="2"/>
  </si>
  <si>
    <t>道路、空地等</t>
    <rPh sb="0" eb="2">
      <t>ドウロ</t>
    </rPh>
    <rPh sb="3" eb="5">
      <t>クウチ</t>
    </rPh>
    <rPh sb="5" eb="6">
      <t>トウ</t>
    </rPh>
    <phoneticPr fontId="6"/>
  </si>
  <si>
    <t>*１　火災による死傷者の発生状況中「その他の火災」について、出火箇所の観点から、</t>
    <rPh sb="3" eb="5">
      <t>カサイ</t>
    </rPh>
    <rPh sb="8" eb="11">
      <t>シショウシャ</t>
    </rPh>
    <rPh sb="12" eb="14">
      <t>ハッセイ</t>
    </rPh>
    <rPh sb="14" eb="16">
      <t>ジョウキョウ</t>
    </rPh>
    <rPh sb="16" eb="17">
      <t>チュウ</t>
    </rPh>
    <rPh sb="20" eb="21">
      <t>タ</t>
    </rPh>
    <rPh sb="22" eb="24">
      <t>カサイ</t>
    </rPh>
    <rPh sb="30" eb="32">
      <t>シュッカ</t>
    </rPh>
    <rPh sb="32" eb="34">
      <t>カショ</t>
    </rPh>
    <rPh sb="35" eb="37">
      <t>カンテン</t>
    </rPh>
    <phoneticPr fontId="3"/>
  </si>
  <si>
    <t>*２　電柱類、門、さく、郵便ポスト、橋等をいう。</t>
    <rPh sb="3" eb="5">
      <t>デンチュウ</t>
    </rPh>
    <rPh sb="5" eb="6">
      <t>タグイ</t>
    </rPh>
    <rPh sb="7" eb="8">
      <t>モン</t>
    </rPh>
    <rPh sb="12" eb="14">
      <t>ユウビン</t>
    </rPh>
    <rPh sb="18" eb="20">
      <t>ハシナド</t>
    </rPh>
    <phoneticPr fontId="3"/>
  </si>
  <si>
    <r>
      <t>建物、林野、車両、船舶、航空機以外のもの</t>
    </r>
    <r>
      <rPr>
        <vertAlign val="superscript"/>
        <sz val="11"/>
        <rFont val="ＭＳ Ｐゴシック"/>
        <family val="3"/>
        <charset val="128"/>
      </rPr>
      <t>　*2</t>
    </r>
    <rPh sb="0" eb="2">
      <t>タテモノ</t>
    </rPh>
    <rPh sb="3" eb="5">
      <t>リンヤ</t>
    </rPh>
    <rPh sb="6" eb="8">
      <t>シャリョウ</t>
    </rPh>
    <rPh sb="9" eb="11">
      <t>センパク</t>
    </rPh>
    <rPh sb="12" eb="15">
      <t>コウクウキ</t>
    </rPh>
    <rPh sb="15" eb="17">
      <t>イガイ</t>
    </rPh>
    <phoneticPr fontId="6"/>
  </si>
  <si>
    <t>　　　さらに詳細に調べたもの。</t>
    <phoneticPr fontId="2"/>
  </si>
  <si>
    <t>（平成29年中）</t>
    <phoneticPr fontId="2"/>
  </si>
  <si>
    <t>合　　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</si>
</sst>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.0;[Red]#,##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38" fontId="0" fillId="0" borderId="0" xfId="0" applyNumberFormat="1"/>
    <xf numFmtId="176" fontId="0" fillId="0" borderId="0" xfId="0" applyNumberFormat="1"/>
    <xf numFmtId="0" fontId="0" fillId="0" borderId="0" xfId="0" applyFill="1" applyBorder="1"/>
    <xf numFmtId="0" fontId="0" fillId="0" borderId="1" xfId="0" applyBorder="1"/>
    <xf numFmtId="177" fontId="4" fillId="0" borderId="0" xfId="0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176" fontId="0" fillId="0" borderId="0" xfId="1" applyNumberFormat="1" applyFont="1" applyFill="1" applyBorder="1"/>
    <xf numFmtId="0" fontId="0" fillId="0" borderId="1" xfId="0" applyNumberFormat="1" applyBorder="1" applyAlignment="1">
      <alignment horizontal="right" vertical="center"/>
    </xf>
    <xf numFmtId="176" fontId="4" fillId="0" borderId="1" xfId="1" applyNumberFormat="1" applyFont="1" applyFill="1" applyBorder="1" applyAlignment="1">
      <alignment vertical="center"/>
    </xf>
    <xf numFmtId="9" fontId="0" fillId="2" borderId="1" xfId="0" applyNumberFormat="1" applyFill="1" applyBorder="1" applyAlignment="1">
      <alignment vertical="center"/>
    </xf>
    <xf numFmtId="0" fontId="0" fillId="2" borderId="1" xfId="0" applyFill="1" applyBorder="1"/>
    <xf numFmtId="9" fontId="0" fillId="0" borderId="0" xfId="0" applyNumberForma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7" fillId="0" borderId="0" xfId="0" applyFont="1"/>
    <xf numFmtId="0" fontId="4" fillId="0" borderId="0" xfId="0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2">
    <cellStyle name="常规" xfId="0" builtinId="0"/>
    <cellStyle name="百分比" xfId="1" builtinId="5"/>
  </cellStyles>
  <dxfs count="0"/>
  <tableStyles count="0" defaultTableStyle="TableStyleMedium9" defaultPivotStyle="PivotStyleLight16"/>
  <colors>
    <mruColors>
      <color rgb="FFCCFFFF"/>
      <color rgb="FF0033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zoomScaleNormal="100" zoomScaleSheetLayoutView="100" workbookViewId="0">
      <selection activeCell="D32" sqref="D32"/>
    </sheetView>
  </sheetViews>
  <sheetFormatPr defaultRowHeight="13.5" x14ac:dyDescent="0.15"/>
  <cols>
    <col min="1" max="1" width="13.875" customWidth="1"/>
    <col min="2" max="3" width="11.625" customWidth="1"/>
    <col min="4" max="4" width="11.625" style="1" customWidth="1"/>
    <col min="5" max="5" width="11.625" style="2" customWidth="1"/>
    <col min="6" max="7" width="11.625" customWidth="1"/>
    <col min="8" max="8" width="11.625" style="1" customWidth="1"/>
    <col min="9" max="9" width="11.625" style="2" customWidth="1"/>
  </cols>
  <sheetData>
    <row r="1" spans="1:13" x14ac:dyDescent="0.15">
      <c r="A1" t="s">
        <v>9</v>
      </c>
      <c r="D1"/>
      <c r="E1"/>
      <c r="F1" s="19" t="s">
        <v>16</v>
      </c>
      <c r="G1" s="5"/>
      <c r="H1" s="6"/>
      <c r="I1" s="7"/>
    </row>
    <row r="2" spans="1:13" x14ac:dyDescent="0.15">
      <c r="A2" s="20" t="s">
        <v>10</v>
      </c>
      <c r="B2" s="21"/>
      <c r="C2" s="21"/>
      <c r="D2" s="22"/>
      <c r="E2" s="15" t="s">
        <v>1</v>
      </c>
      <c r="F2" s="15" t="s">
        <v>0</v>
      </c>
      <c r="G2" s="14"/>
      <c r="H2" s="14"/>
      <c r="I2" s="14"/>
      <c r="J2" s="14"/>
      <c r="K2" s="5"/>
      <c r="L2" s="6"/>
      <c r="M2" s="7"/>
    </row>
    <row r="3" spans="1:13" ht="13.5" customHeight="1" x14ac:dyDescent="0.15">
      <c r="A3" s="23" t="s">
        <v>14</v>
      </c>
      <c r="B3" s="23"/>
      <c r="C3" s="23"/>
      <c r="D3" s="23"/>
      <c r="E3" s="4">
        <v>39</v>
      </c>
      <c r="F3" s="9">
        <f t="shared" ref="F3:F11" si="0">+E3/$E$12</f>
        <v>6.9395017793594305E-2</v>
      </c>
      <c r="G3" s="13"/>
      <c r="H3" s="13"/>
      <c r="I3" s="13"/>
      <c r="J3" s="13"/>
      <c r="L3" s="1"/>
      <c r="M3" s="2"/>
    </row>
    <row r="4" spans="1:13" ht="13.5" customHeight="1" x14ac:dyDescent="0.15">
      <c r="A4" s="30" t="s">
        <v>11</v>
      </c>
      <c r="B4" s="31"/>
      <c r="C4" s="26" t="s">
        <v>4</v>
      </c>
      <c r="D4" s="27"/>
      <c r="E4" s="8">
        <v>185</v>
      </c>
      <c r="F4" s="9">
        <f t="shared" si="0"/>
        <v>0.3291814946619217</v>
      </c>
      <c r="G4" s="16"/>
      <c r="J4" s="13"/>
      <c r="K4" s="3"/>
      <c r="L4" s="1"/>
      <c r="M4" s="2"/>
    </row>
    <row r="5" spans="1:13" x14ac:dyDescent="0.15">
      <c r="A5" s="32"/>
      <c r="B5" s="33"/>
      <c r="C5" s="25" t="s">
        <v>3</v>
      </c>
      <c r="D5" s="25"/>
      <c r="E5" s="8">
        <v>130</v>
      </c>
      <c r="F5" s="9">
        <f t="shared" si="0"/>
        <v>0.23131672597864769</v>
      </c>
      <c r="G5" s="17"/>
      <c r="H5" s="13"/>
      <c r="I5" s="13"/>
      <c r="J5" s="13"/>
      <c r="K5" s="3"/>
      <c r="L5" s="1"/>
      <c r="M5" s="2"/>
    </row>
    <row r="6" spans="1:13" x14ac:dyDescent="0.15">
      <c r="A6" s="32"/>
      <c r="B6" s="33"/>
      <c r="C6" s="38" t="s">
        <v>6</v>
      </c>
      <c r="D6" s="39"/>
      <c r="E6" s="8">
        <v>40</v>
      </c>
      <c r="F6" s="9">
        <f t="shared" si="0"/>
        <v>7.1174377224199295E-2</v>
      </c>
      <c r="G6" s="16"/>
      <c r="J6" s="13"/>
      <c r="K6" s="3"/>
      <c r="L6" s="1"/>
      <c r="M6" s="2"/>
    </row>
    <row r="7" spans="1:13" x14ac:dyDescent="0.15">
      <c r="A7" s="32"/>
      <c r="B7" s="33"/>
      <c r="C7" s="25" t="s">
        <v>5</v>
      </c>
      <c r="D7" s="25"/>
      <c r="E7" s="8">
        <v>27</v>
      </c>
      <c r="F7" s="9">
        <f t="shared" si="0"/>
        <v>4.8042704626334518E-2</v>
      </c>
      <c r="G7" s="16"/>
      <c r="J7" s="13"/>
      <c r="K7" s="3"/>
      <c r="L7" s="1"/>
      <c r="M7" s="2"/>
    </row>
    <row r="8" spans="1:13" x14ac:dyDescent="0.15">
      <c r="A8" s="32"/>
      <c r="B8" s="33"/>
      <c r="C8" s="37" t="s">
        <v>2</v>
      </c>
      <c r="D8" s="37"/>
      <c r="E8" s="8">
        <v>25</v>
      </c>
      <c r="F8" s="9">
        <f t="shared" si="0"/>
        <v>4.4483985765124558E-2</v>
      </c>
      <c r="G8" s="16"/>
      <c r="J8" s="13"/>
      <c r="K8" s="3"/>
      <c r="L8" s="1"/>
      <c r="M8" s="2"/>
    </row>
    <row r="9" spans="1:13" x14ac:dyDescent="0.15">
      <c r="A9" s="34"/>
      <c r="B9" s="35"/>
      <c r="C9" s="28" t="s">
        <v>7</v>
      </c>
      <c r="D9" s="29"/>
      <c r="E9" s="8">
        <v>85</v>
      </c>
      <c r="F9" s="9">
        <f t="shared" si="0"/>
        <v>0.1512455516014235</v>
      </c>
      <c r="G9" s="13"/>
      <c r="H9" s="13"/>
      <c r="I9" s="13"/>
      <c r="J9" s="13"/>
      <c r="K9" s="3"/>
      <c r="L9" s="1"/>
      <c r="M9" s="2"/>
    </row>
    <row r="10" spans="1:13" x14ac:dyDescent="0.15">
      <c r="A10" s="36" t="s">
        <v>8</v>
      </c>
      <c r="B10" s="36"/>
      <c r="C10" s="36"/>
      <c r="D10" s="36"/>
      <c r="E10" s="8">
        <v>4</v>
      </c>
      <c r="F10" s="9">
        <f t="shared" si="0"/>
        <v>7.1174377224199285E-3</v>
      </c>
      <c r="G10" s="13"/>
      <c r="H10" s="13"/>
      <c r="I10" s="13"/>
      <c r="J10" s="13"/>
      <c r="K10" s="3"/>
      <c r="L10" s="1"/>
      <c r="M10" s="2"/>
    </row>
    <row r="11" spans="1:13" x14ac:dyDescent="0.15">
      <c r="A11" s="36" t="s">
        <v>7</v>
      </c>
      <c r="B11" s="36"/>
      <c r="C11" s="36"/>
      <c r="D11" s="36"/>
      <c r="E11" s="8">
        <v>27</v>
      </c>
      <c r="F11" s="9">
        <f t="shared" si="0"/>
        <v>4.8042704626334518E-2</v>
      </c>
      <c r="G11" s="12"/>
      <c r="H11" s="12"/>
      <c r="I11" s="12"/>
      <c r="J11" s="12"/>
      <c r="K11" s="3"/>
      <c r="L11" s="1"/>
      <c r="M11" s="2"/>
    </row>
    <row r="12" spans="1:13" x14ac:dyDescent="0.15">
      <c r="A12" s="24" t="s">
        <v>17</v>
      </c>
      <c r="B12" s="24"/>
      <c r="C12" s="24"/>
      <c r="D12" s="24"/>
      <c r="E12" s="11">
        <f>SUM(E3:E11)</f>
        <v>562</v>
      </c>
      <c r="F12" s="10">
        <f>SUM(F3:F11)</f>
        <v>1</v>
      </c>
    </row>
    <row r="13" spans="1:13" x14ac:dyDescent="0.15">
      <c r="A13" t="s">
        <v>12</v>
      </c>
    </row>
    <row r="14" spans="1:13" x14ac:dyDescent="0.15">
      <c r="A14" s="18" t="s">
        <v>15</v>
      </c>
    </row>
    <row r="15" spans="1:13" x14ac:dyDescent="0.15">
      <c r="A15" t="s">
        <v>13</v>
      </c>
    </row>
  </sheetData>
  <mergeCells count="12">
    <mergeCell ref="A2:D2"/>
    <mergeCell ref="A3:D3"/>
    <mergeCell ref="A12:D12"/>
    <mergeCell ref="C5:D5"/>
    <mergeCell ref="C4:D4"/>
    <mergeCell ref="C9:D9"/>
    <mergeCell ref="A4:B9"/>
    <mergeCell ref="A10:D10"/>
    <mergeCell ref="A11:D11"/>
    <mergeCell ref="C8:D8"/>
    <mergeCell ref="C7:D7"/>
    <mergeCell ref="C6:D6"/>
  </mergeCells>
  <phoneticPr fontId="2"/>
  <pageMargins left="1.21" right="0.78700000000000003" top="0.98399999999999999" bottom="0.98399999999999999" header="0.51200000000000001" footer="0.5120000000000000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附属資料1-1-23_3</vt:lpstr>
      <vt:lpstr>'附属資料1-1-23_3'!Print_Area</vt:lpstr>
    </vt:vector>
  </TitlesOfParts>
  <Company>消　防　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Xue Jingwen</cp:lastModifiedBy>
  <cp:lastPrinted>2018-12-21T10:07:43Z</cp:lastPrinted>
  <dcterms:created xsi:type="dcterms:W3CDTF">2000-07-17T00:04:39Z</dcterms:created>
  <dcterms:modified xsi:type="dcterms:W3CDTF">2019-02-14T09:32:12Z</dcterms:modified>
</cp:coreProperties>
</file>