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0" yWindow="660" windowWidth="22215" windowHeight="14100" activeTab="0"/>
  </bookViews>
  <sheets>
    <sheet name="附属資料1-1-24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<sst xmlns="http://schemas.openxmlformats.org/spreadsheetml/2006/main" count="20" uniqueCount="19">
  <si>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その他</t>
  </si>
  <si>
    <t>林野火災</t>
  </si>
  <si>
    <t>車両火災</t>
  </si>
  <si>
    <t>船舶火災</t>
  </si>
  <si>
    <t>部分焼</t>
  </si>
  <si>
    <t>（平成29年中)</t>
  </si>
  <si>
    <t>全　焼</t>
  </si>
  <si>
    <t>半　焼</t>
  </si>
  <si>
    <t>ぼ　や</t>
  </si>
  <si>
    <t>附属資料1-1-24　　火災種別ごとの死者発生状況</t>
  </si>
  <si>
    <t>区　分</t>
  </si>
  <si>
    <t>建　物　火　災</t>
  </si>
  <si>
    <t>航空機
火　災</t>
  </si>
  <si>
    <t>その他の
火　災</t>
  </si>
  <si>
    <t>合　計</t>
  </si>
  <si>
    <t>死者数(人)</t>
  </si>
  <si>
    <t>割合(%)</t>
  </si>
  <si>
    <r>
      <rPr>
        <sz val="10"/>
        <rFont val="ＭＳ Ｐゴシック"/>
        <family val="3"/>
      </rPr>
      <t>死者が発生した</t>
    </r>
    <r>
      <rPr>
        <sz val="11"/>
        <rFont val="ＭＳ Ｐゴシック"/>
        <family val="3"/>
      </rPr>
      <t xml:space="preserve">
</t>
    </r>
    <r>
      <rPr>
        <sz val="10"/>
        <rFont val="ＭＳ Ｐゴシック"/>
        <family val="3"/>
      </rPr>
      <t>火災件数(件)</t>
    </r>
  </si>
  <si>
    <r>
      <t xml:space="preserve">（備考）　１　「火災報告」により作成
　　　　　 </t>
    </r>
    <r>
      <rPr>
        <sz val="2"/>
        <color indexed="8"/>
        <rFont val="ＭＳ Ｐゴシック"/>
        <family val="3"/>
      </rPr>
      <t xml:space="preserve"> </t>
    </r>
    <r>
      <rPr>
        <sz val="10"/>
        <color indexed="8"/>
        <rFont val="ＭＳ Ｐゴシック"/>
        <family val="3"/>
      </rPr>
      <t xml:space="preserve">２　火災が２種類以上にわたった場合、火災報告取扱要領の取扱いにかかわらず、死者が発生した方の火災種別により整理している。
　　　　　 </t>
    </r>
    <r>
      <rPr>
        <sz val="2"/>
        <color indexed="8"/>
        <rFont val="ＭＳ Ｐゴシック"/>
        <family val="3"/>
      </rPr>
      <t xml:space="preserve"> </t>
    </r>
    <r>
      <rPr>
        <sz val="10"/>
        <color indexed="8"/>
        <rFont val="ＭＳ Ｐゴシック"/>
        <family val="3"/>
      </rPr>
      <t>３　合計欄の値が四捨五入により各値の合計と一致しない場合がある。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</si>
</sst>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.0\)"/>
    <numFmt numFmtId="177" formatCode="0_ "/>
    <numFmt numFmtId="178" formatCode="0.0_);[Red]\(0.0\)"/>
    <numFmt numFmtId="179" formatCode="#,##0_ "/>
    <numFmt numFmtId="180" formatCode="0.0_ "/>
    <numFmt numFmtId="181" formatCode="0.00_ "/>
    <numFmt numFmtId="182" formatCode="_(* #,##0_);_(* \(#,##0\);_(* &quot;-&quot;_);_(@_)"/>
    <numFmt numFmtId="183" formatCode="_(* #,##0.00_);_(* \(#,##0.00\);_(* &quot;-&quot;??_);_(@_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\(#,##0.00\)"/>
    <numFmt numFmtId="187" formatCode="\(#,##0.000\)"/>
    <numFmt numFmtId="188" formatCode="0.0%"/>
    <numFmt numFmtId="189" formatCode="0.000%"/>
    <numFmt numFmtId="190" formatCode="0.0000%"/>
    <numFmt numFmtId="191" formatCode="0_);[Red]\(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sz val="2"/>
      <color indexed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 vertical="top" textRotation="255" wrapText="1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right" vertical="center"/>
    </xf>
    <xf numFmtId="0" fontId="0" fillId="28" borderId="10" xfId="0" applyFont="1" applyFill="1" applyBorder="1" applyAlignment="1">
      <alignment horizontal="center" vertical="center" wrapText="1"/>
    </xf>
    <xf numFmtId="188" fontId="0" fillId="0" borderId="10" xfId="0" applyNumberFormat="1" applyFont="1" applyBorder="1" applyAlignment="1">
      <alignment horizontal="right" vertical="center"/>
    </xf>
    <xf numFmtId="188" fontId="0" fillId="34" borderId="10" xfId="0" applyNumberFormat="1" applyFont="1" applyFill="1" applyBorder="1" applyAlignment="1">
      <alignment horizontal="right" vertical="center"/>
    </xf>
    <xf numFmtId="177" fontId="0" fillId="0" borderId="10" xfId="0" applyNumberFormat="1" applyFont="1" applyBorder="1" applyAlignment="1">
      <alignment vertical="center"/>
    </xf>
    <xf numFmtId="0" fontId="0" fillId="28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179" fontId="0" fillId="34" borderId="10" xfId="0" applyNumberFormat="1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177" fontId="42" fillId="0" borderId="10" xfId="0" applyNumberFormat="1" applyFont="1" applyBorder="1" applyAlignment="1">
      <alignment horizontal="right" vertical="center"/>
    </xf>
    <xf numFmtId="177" fontId="0" fillId="0" borderId="10" xfId="0" applyNumberFormat="1" applyFont="1" applyBorder="1" applyAlignment="1">
      <alignment horizontal="right" vertical="center"/>
    </xf>
    <xf numFmtId="0" fontId="0" fillId="28" borderId="10" xfId="0" applyFont="1" applyFill="1" applyBorder="1" applyAlignment="1">
      <alignment horizontal="center" vertical="center" wrapText="1"/>
    </xf>
    <xf numFmtId="38" fontId="0" fillId="0" borderId="10" xfId="49" applyFont="1" applyBorder="1" applyAlignment="1">
      <alignment horizontal="center" vertical="center"/>
    </xf>
    <xf numFmtId="0" fontId="43" fillId="0" borderId="11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horizontal="left" vertical="top" wrapText="1"/>
    </xf>
    <xf numFmtId="188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4.50390625" style="0" customWidth="1"/>
    <col min="2" max="11" width="9.75390625" style="0" customWidth="1"/>
    <col min="12" max="12" width="9.00390625" style="0" customWidth="1"/>
    <col min="13" max="13" width="7.00390625" style="0" customWidth="1"/>
  </cols>
  <sheetData>
    <row r="1" spans="1:10" ht="14.25">
      <c r="A1" s="16" t="s">
        <v>9</v>
      </c>
      <c r="B1" s="1"/>
      <c r="C1" s="1"/>
      <c r="D1" s="1"/>
      <c r="E1" s="1"/>
      <c r="F1" s="1"/>
      <c r="G1" s="1"/>
      <c r="H1" s="1"/>
      <c r="I1" s="1"/>
      <c r="J1" s="1"/>
    </row>
    <row r="2" ht="13.5">
      <c r="L2" s="2" t="s">
        <v>5</v>
      </c>
    </row>
    <row r="3" spans="1:13" ht="18.75" customHeight="1">
      <c r="A3" s="18" t="s">
        <v>10</v>
      </c>
      <c r="B3" s="18" t="s">
        <v>11</v>
      </c>
      <c r="C3" s="18"/>
      <c r="D3" s="18"/>
      <c r="E3" s="18"/>
      <c r="F3" s="18"/>
      <c r="G3" s="18" t="s">
        <v>1</v>
      </c>
      <c r="H3" s="18" t="s">
        <v>2</v>
      </c>
      <c r="I3" s="18" t="s">
        <v>3</v>
      </c>
      <c r="J3" s="18" t="s">
        <v>12</v>
      </c>
      <c r="K3" s="18" t="s">
        <v>13</v>
      </c>
      <c r="L3" s="19" t="s">
        <v>14</v>
      </c>
      <c r="M3" s="3"/>
    </row>
    <row r="4" spans="1:13" s="5" customFormat="1" ht="17.25" customHeight="1">
      <c r="A4" s="18"/>
      <c r="B4" s="8" t="s">
        <v>6</v>
      </c>
      <c r="C4" s="8" t="s">
        <v>7</v>
      </c>
      <c r="D4" s="8" t="s">
        <v>4</v>
      </c>
      <c r="E4" s="8" t="s">
        <v>8</v>
      </c>
      <c r="F4" s="8" t="s">
        <v>0</v>
      </c>
      <c r="G4" s="18"/>
      <c r="H4" s="18"/>
      <c r="I4" s="18"/>
      <c r="J4" s="18"/>
      <c r="K4" s="18"/>
      <c r="L4" s="19"/>
      <c r="M4" s="9"/>
    </row>
    <row r="5" spans="1:13" ht="16.5" customHeight="1">
      <c r="A5" s="22" t="s">
        <v>15</v>
      </c>
      <c r="B5" s="10">
        <v>693</v>
      </c>
      <c r="C5" s="10">
        <v>151</v>
      </c>
      <c r="D5" s="10">
        <v>227</v>
      </c>
      <c r="E5" s="10">
        <v>66</v>
      </c>
      <c r="F5" s="10">
        <v>5</v>
      </c>
      <c r="G5" s="27">
        <v>10</v>
      </c>
      <c r="H5" s="21">
        <v>92</v>
      </c>
      <c r="I5" s="21">
        <v>0</v>
      </c>
      <c r="J5" s="21">
        <v>2</v>
      </c>
      <c r="K5" s="20">
        <v>210</v>
      </c>
      <c r="L5" s="17">
        <f>+B6+SUM(G5:K6)</f>
        <v>1456</v>
      </c>
      <c r="M5" s="4"/>
    </row>
    <row r="6" spans="1:13" ht="16.5" customHeight="1">
      <c r="A6" s="22"/>
      <c r="B6" s="23">
        <f>SUM(B5:F5)</f>
        <v>1142</v>
      </c>
      <c r="C6" s="23"/>
      <c r="D6" s="23"/>
      <c r="E6" s="23"/>
      <c r="F6" s="23"/>
      <c r="G6" s="27"/>
      <c r="H6" s="21"/>
      <c r="I6" s="21"/>
      <c r="J6" s="21"/>
      <c r="K6" s="20"/>
      <c r="L6" s="17"/>
      <c r="M6" s="4"/>
    </row>
    <row r="7" spans="1:13" s="5" customFormat="1" ht="16.5" customHeight="1">
      <c r="A7" s="11" t="s">
        <v>16</v>
      </c>
      <c r="B7" s="26">
        <f>B6/L5</f>
        <v>0.7843406593406593</v>
      </c>
      <c r="C7" s="26"/>
      <c r="D7" s="26"/>
      <c r="E7" s="26"/>
      <c r="F7" s="26"/>
      <c r="G7" s="12">
        <f>G5/L5</f>
        <v>0.006868131868131868</v>
      </c>
      <c r="H7" s="12">
        <f>H5/L5</f>
        <v>0.06318681318681318</v>
      </c>
      <c r="I7" s="12">
        <f>I5/L5</f>
        <v>0</v>
      </c>
      <c r="J7" s="12">
        <f>J5/L5</f>
        <v>0.0013736263736263737</v>
      </c>
      <c r="K7" s="12">
        <f>K5/L5</f>
        <v>0.14423076923076922</v>
      </c>
      <c r="L7" s="13">
        <f>SUM(B7:K7)</f>
        <v>1</v>
      </c>
      <c r="M7" s="6"/>
    </row>
    <row r="8" spans="1:13" ht="16.5" customHeight="1">
      <c r="A8" s="22" t="s">
        <v>17</v>
      </c>
      <c r="B8" s="14">
        <v>577</v>
      </c>
      <c r="C8" s="14">
        <v>138</v>
      </c>
      <c r="D8" s="14">
        <v>216</v>
      </c>
      <c r="E8" s="14">
        <v>66</v>
      </c>
      <c r="F8" s="14">
        <v>5</v>
      </c>
      <c r="G8" s="21">
        <v>10</v>
      </c>
      <c r="H8" s="21">
        <v>90</v>
      </c>
      <c r="I8" s="21">
        <v>0</v>
      </c>
      <c r="J8" s="21">
        <v>1</v>
      </c>
      <c r="K8" s="21">
        <v>210</v>
      </c>
      <c r="L8" s="17">
        <f>+B9+SUM(G8:K9)</f>
        <v>1313</v>
      </c>
      <c r="M8" s="4"/>
    </row>
    <row r="9" spans="1:13" ht="16.5" customHeight="1">
      <c r="A9" s="22"/>
      <c r="B9" s="23">
        <f>SUM(B8:F8)</f>
        <v>1002</v>
      </c>
      <c r="C9" s="23"/>
      <c r="D9" s="23"/>
      <c r="E9" s="23"/>
      <c r="F9" s="23"/>
      <c r="G9" s="21"/>
      <c r="H9" s="21"/>
      <c r="I9" s="21"/>
      <c r="J9" s="21"/>
      <c r="K9" s="21"/>
      <c r="L9" s="17"/>
      <c r="M9" s="4"/>
    </row>
    <row r="10" spans="1:13" ht="16.5" customHeight="1">
      <c r="A10" s="15" t="s">
        <v>16</v>
      </c>
      <c r="B10" s="26">
        <f>B9/L8</f>
        <v>0.7631378522467631</v>
      </c>
      <c r="C10" s="26"/>
      <c r="D10" s="26"/>
      <c r="E10" s="26"/>
      <c r="F10" s="26"/>
      <c r="G10" s="12">
        <f>G8/L8</f>
        <v>0.007616146230007616</v>
      </c>
      <c r="H10" s="12">
        <f>H8/L8</f>
        <v>0.06854531607006854</v>
      </c>
      <c r="I10" s="12">
        <f>I8/L8</f>
        <v>0</v>
      </c>
      <c r="J10" s="12">
        <f>J8/L8</f>
        <v>0.0007616146230007616</v>
      </c>
      <c r="K10" s="12">
        <f>K8/L8</f>
        <v>0.15993907083015993</v>
      </c>
      <c r="L10" s="13">
        <f>SUM(B10:K10)</f>
        <v>0.9999999999999999</v>
      </c>
      <c r="M10" s="4"/>
    </row>
    <row r="11" spans="1:12" s="7" customFormat="1" ht="30" customHeight="1">
      <c r="A11" s="24" t="s">
        <v>18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2" s="5" customFormat="1" ht="24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12" ht="24.7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</row>
  </sheetData>
  <sheetProtection/>
  <mergeCells count="27">
    <mergeCell ref="A11:L13"/>
    <mergeCell ref="B10:F10"/>
    <mergeCell ref="B7:F7"/>
    <mergeCell ref="A8:A9"/>
    <mergeCell ref="H5:H6"/>
    <mergeCell ref="G5:G6"/>
    <mergeCell ref="K8:K9"/>
    <mergeCell ref="J8:J9"/>
    <mergeCell ref="I8:I9"/>
    <mergeCell ref="H8:H9"/>
    <mergeCell ref="G8:G9"/>
    <mergeCell ref="A3:A4"/>
    <mergeCell ref="G3:G4"/>
    <mergeCell ref="A5:A6"/>
    <mergeCell ref="B3:F3"/>
    <mergeCell ref="B6:F6"/>
    <mergeCell ref="B9:F9"/>
    <mergeCell ref="L8:L9"/>
    <mergeCell ref="K3:K4"/>
    <mergeCell ref="L3:L4"/>
    <mergeCell ref="J3:J4"/>
    <mergeCell ref="H3:H4"/>
    <mergeCell ref="I3:I4"/>
    <mergeCell ref="K5:K6"/>
    <mergeCell ref="L5:L6"/>
    <mergeCell ref="J5:J6"/>
    <mergeCell ref="I5:I6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ぎょうせい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GYOSEI  CORPORATION</dc:creator>
  <cp:keywords/>
  <dc:description/>
  <cp:lastModifiedBy>寺田 奈緒美</cp:lastModifiedBy>
  <cp:lastPrinted>2018-12-21T10:08:31Z</cp:lastPrinted>
  <dcterms:created xsi:type="dcterms:W3CDTF">2000-11-14T04:21:48Z</dcterms:created>
  <dcterms:modified xsi:type="dcterms:W3CDTF">2019-02-07T10:22:06Z</dcterms:modified>
  <cp:category/>
  <cp:version/>
  <cp:contentType/>
  <cp:contentStatus/>
</cp:coreProperties>
</file>