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90" windowHeight="7530" tabRatio="823"/>
  </bookViews>
  <sheets>
    <sheet name="附属資料2-5-1" sheetId="14" r:id="rId1"/>
  </sheets>
  <definedNames>
    <definedName name="_xlnm.Print_Area" localSheetId="0">'附属資料2-5-1'!$A$3:$V$56</definedName>
  </definedNames>
  <calcPr calcId="152511"/>
</workbook>
</file>

<file path=xl/calcChain.xml><?xml version="1.0" encoding="utf-8"?>
<calcChain xmlns="http://schemas.openxmlformats.org/spreadsheetml/2006/main">
  <c r="G56" i="14" l="1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V10" i="14" l="1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9" i="14"/>
  <c r="V56" i="14" l="1"/>
  <c r="U56" i="14"/>
  <c r="D56" i="14" l="1"/>
  <c r="F56" i="14" l="1"/>
  <c r="E56" i="14"/>
  <c r="C56" i="14"/>
</calcChain>
</file>

<file path=xl/sharedStrings.xml><?xml version="1.0" encoding="utf-8"?>
<sst xmlns="http://schemas.openxmlformats.org/spreadsheetml/2006/main" count="82" uniqueCount="64">
  <si>
    <t>件数</t>
    <rPh sb="0" eb="2">
      <t>ケンスウ</t>
    </rPh>
    <phoneticPr fontId="2"/>
  </si>
  <si>
    <t>人員</t>
    <rPh sb="0" eb="2">
      <t>ジンイン</t>
    </rPh>
    <phoneticPr fontId="2"/>
  </si>
  <si>
    <t>交通事故</t>
  </si>
  <si>
    <t>水難事故</t>
  </si>
  <si>
    <t>火災</t>
    <rPh sb="0" eb="2">
      <t>カサイ</t>
    </rPh>
    <phoneticPr fontId="2"/>
  </si>
  <si>
    <t>合　計</t>
    <rPh sb="0" eb="1">
      <t>ゴウ</t>
    </rPh>
    <rPh sb="2" eb="3">
      <t>ケイ</t>
    </rPh>
    <phoneticPr fontId="2"/>
  </si>
  <si>
    <t>合計</t>
  </si>
  <si>
    <t>区　分</t>
    <rPh sb="0" eb="1">
      <t>ク</t>
    </rPh>
    <rPh sb="2" eb="3">
      <t>ブン</t>
    </rPh>
    <phoneticPr fontId="2"/>
  </si>
  <si>
    <t>その他</t>
    <phoneticPr fontId="2"/>
  </si>
  <si>
    <t>破裂事故</t>
    <rPh sb="0" eb="2">
      <t>ハレツ</t>
    </rPh>
    <phoneticPr fontId="2"/>
  </si>
  <si>
    <t>北海道</t>
    <phoneticPr fontId="2"/>
  </si>
  <si>
    <t>機械による
事故</t>
    <rPh sb="0" eb="2">
      <t>キカイ</t>
    </rPh>
    <rPh sb="6" eb="8">
      <t>ジコ</t>
    </rPh>
    <phoneticPr fontId="2"/>
  </si>
  <si>
    <t>建物等による
事故</t>
    <rPh sb="0" eb="2">
      <t>タテモノ</t>
    </rPh>
    <rPh sb="2" eb="3">
      <t>トウ</t>
    </rPh>
    <rPh sb="7" eb="9">
      <t>ジコ</t>
    </rPh>
    <phoneticPr fontId="2"/>
  </si>
  <si>
    <t>ガス及び酸欠
事故</t>
    <rPh sb="2" eb="3">
      <t>オヨ</t>
    </rPh>
    <rPh sb="4" eb="6">
      <t>サンケツ</t>
    </rPh>
    <rPh sb="7" eb="9">
      <t>ジコ</t>
    </rPh>
    <phoneticPr fontId="2"/>
  </si>
  <si>
    <t>風水害等
自然災害事故</t>
    <rPh sb="0" eb="3">
      <t>フウスイガイ</t>
    </rPh>
    <rPh sb="3" eb="4">
      <t>トウ</t>
    </rPh>
    <rPh sb="9" eb="11">
      <t>ジコ</t>
    </rPh>
    <phoneticPr fontId="2"/>
  </si>
  <si>
    <t>都道府名</t>
    <rPh sb="3" eb="4">
      <t>メイ</t>
    </rPh>
    <phoneticPr fontId="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</si>
  <si>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</si>
  <si>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</si>
  <si>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</si>
  <si>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</si>
  <si>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</si>
  <si>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</si>
  <si>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</si>
  <si>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</si>
  <si>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</si>
  <si>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</si>
  <si>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</si>
  <si>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</si>
  <si>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</si>
  <si>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</si>
  <si>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</si>
  <si>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</si>
  <si>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</si>
  <si>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</si>
  <si>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</si>
  <si>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</si>
  <si>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</si>
  <si>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</si>
  <si>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</si>
  <si>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</si>
  <si>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</si>
  <si>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</si>
  <si>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</si>
  <si>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</si>
  <si>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</si>
  <si>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</si>
  <si>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</si>
  <si>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</si>
  <si>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</si>
  <si>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</si>
  <si>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</si>
  <si>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</si>
  <si>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</si>
  <si>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</si>
  <si>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</si>
  <si>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</si>
  <si>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</si>
  <si>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</si>
  <si>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</si>
  <si>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  <rPh sb="0" eb="2">
      <t>トウキョウ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</si>
  <si>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</si>
  <si>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</si>
  <si>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　（平成29年中）</t>
    <rPh sb="2" eb="3">
      <t>ヒラ</t>
    </rPh>
    <rPh sb="3" eb="4">
      <t>シゲル</t>
    </rPh>
    <rPh sb="6" eb="7">
      <t>ネン</t>
    </rPh>
    <rPh sb="7" eb="8">
      <t>チュウ</t>
    </rPh>
    <phoneticPr fontId="2"/>
  </si>
  <si>
    <t>附属資料2-5-1　都道府県別救助活動件数及び救助人員</t>
    <rPh sb="0" eb="2">
      <t>フゾク</t>
    </rPh>
    <rPh sb="2" eb="4">
      <t>シリョウ</t>
    </rPh>
    <rPh sb="13" eb="14">
      <t>ケン</t>
    </rPh>
    <rPh sb="14" eb="15">
      <t>ベツ</t>
    </rPh>
    <rPh sb="15" eb="17">
      <t>キュウジョ</t>
    </rPh>
    <rPh sb="17" eb="19">
      <t>カツドウ</t>
    </rPh>
    <rPh sb="19" eb="21">
      <t>ケンスウ</t>
    </rPh>
    <rPh sb="21" eb="22">
      <t>オヨ</t>
    </rPh>
    <rPh sb="23" eb="25">
      <t>キュウジョ</t>
    </rPh>
    <rPh sb="25" eb="27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</si>
</sst>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7">
    <xf numFmtId="0" fontId="0" fillId="0" borderId="0" xfId="0"/>
    <xf numFmtId="38" fontId="21" fillId="0" borderId="18" xfId="33" applyFont="1" applyFill="1" applyBorder="1" applyAlignment="1">
      <alignment vertical="center"/>
    </xf>
    <xf numFmtId="38" fontId="1" fillId="0" borderId="0" xfId="33" applyFont="1" applyFill="1"/>
    <xf numFmtId="38" fontId="1" fillId="0" borderId="15" xfId="33" applyFont="1" applyFill="1" applyBorder="1" applyAlignment="1">
      <alignment vertical="center"/>
    </xf>
    <xf numFmtId="38" fontId="1" fillId="0" borderId="16" xfId="33" applyFont="1" applyFill="1" applyBorder="1" applyAlignment="1">
      <alignment horizontal="centerContinuous" vertical="center"/>
    </xf>
    <xf numFmtId="38" fontId="1" fillId="0" borderId="17" xfId="33" applyFont="1" applyFill="1" applyBorder="1" applyAlignment="1">
      <alignment horizontal="centerContinuous" vertical="center"/>
    </xf>
    <xf numFmtId="38" fontId="1" fillId="0" borderId="14" xfId="0" applyNumberFormat="1" applyFont="1" applyFill="1" applyBorder="1" applyAlignment="1">
      <alignment vertical="center"/>
    </xf>
    <xf numFmtId="38" fontId="1" fillId="0" borderId="14" xfId="33" applyNumberFormat="1" applyFont="1" applyFill="1" applyBorder="1" applyAlignment="1">
      <alignment vertical="center"/>
    </xf>
    <xf numFmtId="38" fontId="1" fillId="0" borderId="0" xfId="33" applyFont="1" applyFill="1" applyAlignment="1">
      <alignment vertical="center"/>
    </xf>
    <xf numFmtId="38" fontId="1" fillId="0" borderId="12" xfId="33" applyFont="1" applyFill="1" applyBorder="1" applyAlignment="1">
      <alignment horizontal="centerContinuous" vertical="center"/>
    </xf>
    <xf numFmtId="38" fontId="1" fillId="0" borderId="12" xfId="0" applyNumberFormat="1" applyFont="1" applyFill="1" applyBorder="1" applyAlignment="1">
      <alignment vertical="center"/>
    </xf>
    <xf numFmtId="38" fontId="1" fillId="0" borderId="16" xfId="0" applyNumberFormat="1" applyFont="1" applyFill="1" applyBorder="1" applyAlignment="1">
      <alignment vertical="center"/>
    </xf>
    <xf numFmtId="38" fontId="1" fillId="0" borderId="16" xfId="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8" fontId="20" fillId="0" borderId="0" xfId="33" applyFont="1" applyFill="1" applyAlignment="1">
      <alignment vertical="center"/>
    </xf>
    <xf numFmtId="0" fontId="0" fillId="0" borderId="0" xfId="0" applyAlignment="1">
      <alignment vertical="center"/>
    </xf>
    <xf numFmtId="38" fontId="1" fillId="0" borderId="13" xfId="33" applyFont="1" applyFill="1" applyBorder="1" applyAlignment="1">
      <alignment horizontal="center" vertical="center" wrapText="1"/>
    </xf>
    <xf numFmtId="38" fontId="1" fillId="0" borderId="21" xfId="33" applyFont="1" applyFill="1" applyBorder="1" applyAlignment="1">
      <alignment horizontal="center" vertical="center" wrapText="1"/>
    </xf>
    <xf numFmtId="38" fontId="1" fillId="0" borderId="19" xfId="33" applyFont="1" applyFill="1" applyBorder="1" applyAlignment="1">
      <alignment horizontal="center" vertical="center" wrapText="1"/>
    </xf>
    <xf numFmtId="38" fontId="1" fillId="0" borderId="20" xfId="33" applyFont="1" applyFill="1" applyBorder="1" applyAlignment="1">
      <alignment horizontal="center" vertical="center" wrapText="1"/>
    </xf>
    <xf numFmtId="38" fontId="1" fillId="0" borderId="21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8" fontId="1" fillId="0" borderId="20" xfId="33" applyFont="1" applyFill="1" applyBorder="1" applyAlignment="1">
      <alignment horizontal="center" vertical="center"/>
    </xf>
    <xf numFmtId="38" fontId="21" fillId="0" borderId="18" xfId="33" applyFont="1" applyFill="1" applyBorder="1" applyAlignment="1">
      <alignment horizontal="right" vertical="center"/>
    </xf>
    <xf numFmtId="38" fontId="1" fillId="0" borderId="10" xfId="33" applyFont="1" applyFill="1" applyBorder="1" applyAlignment="1">
      <alignment horizontal="right" vertical="center"/>
    </xf>
    <xf numFmtId="38" fontId="1" fillId="0" borderId="11" xfId="33" applyFont="1" applyFill="1" applyBorder="1" applyAlignment="1">
      <alignment horizontal="right" vertical="center"/>
    </xf>
    <xf numFmtId="38" fontId="1" fillId="0" borderId="13" xfId="33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92D050"/>
      <color rgb="FF33CC33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333375</xdr:rowOff>
    </xdr:to>
    <xdr:sp macro="" textlink="">
      <xdr:nvSpPr>
        <xdr:cNvPr id="9330" name="Line 4"/>
        <xdr:cNvSpPr>
          <a:spLocks noChangeShapeType="1"/>
        </xdr:cNvSpPr>
      </xdr:nvSpPr>
      <xdr:spPr bwMode="auto">
        <a:xfrm>
          <a:off x="95250" y="876300"/>
          <a:ext cx="11906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3:V58"/>
  <sheetViews>
    <sheetView showGridLines="0" tabSelected="1" zoomScale="55" zoomScaleNormal="55" zoomScaleSheetLayoutView="100" workbookViewId="0">
      <pane xSplit="2" ySplit="8" topLeftCell="C35" activePane="bottomRight" state="frozen"/>
      <selection activeCell="C21" sqref="C21"/>
      <selection pane="topRight" activeCell="C21" sqref="C21"/>
      <selection pane="bottomLeft" activeCell="C21" sqref="C21"/>
      <selection pane="bottomRight"/>
    </sheetView>
  </sheetViews>
  <sheetFormatPr defaultColWidth="9" defaultRowHeight="13.5" x14ac:dyDescent="0.15"/>
  <cols>
    <col min="1" max="1" width="1.25" style="2" customWidth="1"/>
    <col min="2" max="2" width="12.5" style="2" customWidth="1"/>
    <col min="3" max="22" width="7.375" style="2" customWidth="1"/>
    <col min="23" max="16384" width="9" style="2"/>
  </cols>
  <sheetData>
    <row r="3" spans="2:22" x14ac:dyDescent="0.15">
      <c r="B3" s="14" t="s">
        <v>63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3"/>
    </row>
    <row r="4" spans="2:22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3"/>
    </row>
    <row r="5" spans="2:22" ht="15" customHeight="1" x14ac:dyDescent="0.15">
      <c r="S5" s="1"/>
      <c r="T5" s="23" t="s">
        <v>62</v>
      </c>
      <c r="U5" s="23"/>
      <c r="V5" s="23"/>
    </row>
    <row r="6" spans="2:22" ht="21.6" customHeight="1" x14ac:dyDescent="0.15">
      <c r="B6" s="24" t="s">
        <v>7</v>
      </c>
      <c r="C6" s="26" t="s">
        <v>4</v>
      </c>
      <c r="D6" s="20"/>
      <c r="E6" s="26" t="s">
        <v>2</v>
      </c>
      <c r="F6" s="20"/>
      <c r="G6" s="26" t="s">
        <v>3</v>
      </c>
      <c r="H6" s="20"/>
      <c r="I6" s="16" t="s">
        <v>14</v>
      </c>
      <c r="J6" s="20"/>
      <c r="K6" s="16" t="s">
        <v>11</v>
      </c>
      <c r="L6" s="20"/>
      <c r="M6" s="16" t="s">
        <v>12</v>
      </c>
      <c r="N6" s="17"/>
      <c r="O6" s="16" t="s">
        <v>13</v>
      </c>
      <c r="P6" s="17"/>
      <c r="Q6" s="26" t="s">
        <v>9</v>
      </c>
      <c r="R6" s="20"/>
      <c r="S6" s="26" t="s">
        <v>8</v>
      </c>
      <c r="T6" s="20"/>
      <c r="U6" s="26" t="s">
        <v>6</v>
      </c>
      <c r="V6" s="20"/>
    </row>
    <row r="7" spans="2:22" ht="21.6" customHeight="1" x14ac:dyDescent="0.15">
      <c r="B7" s="25"/>
      <c r="C7" s="21"/>
      <c r="D7" s="22"/>
      <c r="E7" s="21"/>
      <c r="F7" s="22"/>
      <c r="G7" s="21"/>
      <c r="H7" s="22"/>
      <c r="I7" s="21"/>
      <c r="J7" s="22"/>
      <c r="K7" s="21"/>
      <c r="L7" s="22"/>
      <c r="M7" s="18"/>
      <c r="N7" s="19"/>
      <c r="O7" s="18"/>
      <c r="P7" s="19"/>
      <c r="Q7" s="21"/>
      <c r="R7" s="22"/>
      <c r="S7" s="21"/>
      <c r="T7" s="22"/>
      <c r="U7" s="21"/>
      <c r="V7" s="22"/>
    </row>
    <row r="8" spans="2:22" ht="27" customHeight="1" thickBot="1" x14ac:dyDescent="0.2">
      <c r="B8" s="3" t="s">
        <v>15</v>
      </c>
      <c r="C8" s="4" t="s">
        <v>0</v>
      </c>
      <c r="D8" s="4" t="s">
        <v>1</v>
      </c>
      <c r="E8" s="4" t="s">
        <v>0</v>
      </c>
      <c r="F8" s="4" t="s">
        <v>1</v>
      </c>
      <c r="G8" s="4" t="s">
        <v>0</v>
      </c>
      <c r="H8" s="4" t="s">
        <v>1</v>
      </c>
      <c r="I8" s="4" t="s">
        <v>0</v>
      </c>
      <c r="J8" s="4" t="s">
        <v>1</v>
      </c>
      <c r="K8" s="4" t="s">
        <v>0</v>
      </c>
      <c r="L8" s="4" t="s">
        <v>1</v>
      </c>
      <c r="M8" s="4" t="s">
        <v>0</v>
      </c>
      <c r="N8" s="4" t="s">
        <v>1</v>
      </c>
      <c r="O8" s="4" t="s">
        <v>0</v>
      </c>
      <c r="P8" s="4" t="s">
        <v>1</v>
      </c>
      <c r="Q8" s="4" t="s">
        <v>0</v>
      </c>
      <c r="R8" s="4" t="s">
        <v>1</v>
      </c>
      <c r="S8" s="4" t="s">
        <v>0</v>
      </c>
      <c r="T8" s="4" t="s">
        <v>1</v>
      </c>
      <c r="U8" s="4" t="s">
        <v>0</v>
      </c>
      <c r="V8" s="4" t="s">
        <v>1</v>
      </c>
    </row>
    <row r="9" spans="2:22" ht="27" customHeight="1" thickTop="1" x14ac:dyDescent="0.15">
      <c r="B9" s="5" t="s">
        <v>10</v>
      </c>
      <c r="C9" s="6">
        <v>107</v>
      </c>
      <c r="D9" s="6">
        <v>75</v>
      </c>
      <c r="E9" s="6">
        <v>588</v>
      </c>
      <c r="F9" s="6">
        <v>822</v>
      </c>
      <c r="G9" s="6">
        <v>139</v>
      </c>
      <c r="H9" s="6">
        <v>146</v>
      </c>
      <c r="I9" s="6">
        <v>7</v>
      </c>
      <c r="J9" s="6">
        <v>13</v>
      </c>
      <c r="K9" s="6">
        <v>49</v>
      </c>
      <c r="L9" s="6">
        <v>48</v>
      </c>
      <c r="M9" s="6">
        <v>654</v>
      </c>
      <c r="N9" s="6">
        <v>462</v>
      </c>
      <c r="O9" s="6">
        <v>24</v>
      </c>
      <c r="P9" s="6">
        <v>17</v>
      </c>
      <c r="Q9" s="6">
        <v>0</v>
      </c>
      <c r="R9" s="6">
        <v>0</v>
      </c>
      <c r="S9" s="6">
        <v>472</v>
      </c>
      <c r="T9" s="6">
        <v>407</v>
      </c>
      <c r="U9" s="7">
        <f>SUM(C9,E9,G9,I9,K9,M9,O9,Q9,S9)</f>
        <v>2040</v>
      </c>
      <c r="V9" s="7">
        <f>SUM(D9,F9,H9,J9,L9,N9,P9,R9,T9)</f>
        <v>1990</v>
      </c>
    </row>
    <row r="10" spans="2:22" ht="27" customHeight="1" x14ac:dyDescent="0.15">
      <c r="B10" s="9" t="s">
        <v>16</v>
      </c>
      <c r="C10" s="10">
        <v>33</v>
      </c>
      <c r="D10" s="10">
        <v>12</v>
      </c>
      <c r="E10" s="10">
        <v>178</v>
      </c>
      <c r="F10" s="10">
        <v>237</v>
      </c>
      <c r="G10" s="10">
        <v>32</v>
      </c>
      <c r="H10" s="10">
        <v>33</v>
      </c>
      <c r="I10" s="10">
        <v>0</v>
      </c>
      <c r="J10" s="10">
        <v>0</v>
      </c>
      <c r="K10" s="10">
        <v>10</v>
      </c>
      <c r="L10" s="10">
        <v>10</v>
      </c>
      <c r="M10" s="10">
        <v>40</v>
      </c>
      <c r="N10" s="10">
        <v>40</v>
      </c>
      <c r="O10" s="10">
        <v>6</v>
      </c>
      <c r="P10" s="10">
        <v>5</v>
      </c>
      <c r="Q10" s="10">
        <v>0</v>
      </c>
      <c r="R10" s="10">
        <v>0</v>
      </c>
      <c r="S10" s="10">
        <v>75</v>
      </c>
      <c r="T10" s="10">
        <v>73</v>
      </c>
      <c r="U10" s="7">
        <f>SUM(C10,E10,G10,I10,K10,M10,O10,Q10,S10)</f>
        <v>374</v>
      </c>
      <c r="V10" s="7">
        <f t="shared" ref="V10:V55" si="0">SUM(D10,F10,H10,J10,L10,N10,P10,R10,T10)</f>
        <v>410</v>
      </c>
    </row>
    <row r="11" spans="2:22" ht="27" customHeight="1" x14ac:dyDescent="0.15">
      <c r="B11" s="9" t="s">
        <v>17</v>
      </c>
      <c r="C11" s="10">
        <v>13</v>
      </c>
      <c r="D11" s="10">
        <v>15</v>
      </c>
      <c r="E11" s="10">
        <v>137</v>
      </c>
      <c r="F11" s="10">
        <v>161</v>
      </c>
      <c r="G11" s="10">
        <v>18</v>
      </c>
      <c r="H11" s="10">
        <v>22</v>
      </c>
      <c r="I11" s="10">
        <v>1</v>
      </c>
      <c r="J11" s="10">
        <v>2</v>
      </c>
      <c r="K11" s="10">
        <v>20</v>
      </c>
      <c r="L11" s="10">
        <v>20</v>
      </c>
      <c r="M11" s="10">
        <v>29</v>
      </c>
      <c r="N11" s="10">
        <v>29</v>
      </c>
      <c r="O11" s="10">
        <v>0</v>
      </c>
      <c r="P11" s="10">
        <v>0</v>
      </c>
      <c r="Q11" s="10">
        <v>0</v>
      </c>
      <c r="R11" s="10">
        <v>0</v>
      </c>
      <c r="S11" s="10">
        <v>80</v>
      </c>
      <c r="T11" s="10">
        <v>80</v>
      </c>
      <c r="U11" s="7">
        <f t="shared" ref="U11:U55" si="1">SUM(C11,E11,G11,I11,K11,M11,O11,Q11,S11)</f>
        <v>298</v>
      </c>
      <c r="V11" s="7">
        <f t="shared" si="0"/>
        <v>329</v>
      </c>
    </row>
    <row r="12" spans="2:22" ht="27" customHeight="1" x14ac:dyDescent="0.15">
      <c r="B12" s="9" t="s">
        <v>18</v>
      </c>
      <c r="C12" s="10">
        <v>74</v>
      </c>
      <c r="D12" s="10">
        <v>24</v>
      </c>
      <c r="E12" s="10">
        <v>235</v>
      </c>
      <c r="F12" s="10">
        <v>256</v>
      </c>
      <c r="G12" s="10">
        <v>57</v>
      </c>
      <c r="H12" s="10">
        <v>56</v>
      </c>
      <c r="I12" s="10">
        <v>9</v>
      </c>
      <c r="J12" s="10">
        <v>32</v>
      </c>
      <c r="K12" s="10">
        <v>10</v>
      </c>
      <c r="L12" s="10">
        <v>10</v>
      </c>
      <c r="M12" s="10">
        <v>154</v>
      </c>
      <c r="N12" s="10">
        <v>129</v>
      </c>
      <c r="O12" s="10">
        <v>7</v>
      </c>
      <c r="P12" s="10">
        <v>4</v>
      </c>
      <c r="Q12" s="10">
        <v>0</v>
      </c>
      <c r="R12" s="10">
        <v>0</v>
      </c>
      <c r="S12" s="10">
        <v>122</v>
      </c>
      <c r="T12" s="10">
        <v>113</v>
      </c>
      <c r="U12" s="7">
        <f t="shared" si="1"/>
        <v>668</v>
      </c>
      <c r="V12" s="7">
        <f t="shared" si="0"/>
        <v>624</v>
      </c>
    </row>
    <row r="13" spans="2:22" ht="27" customHeight="1" x14ac:dyDescent="0.15">
      <c r="B13" s="9" t="s">
        <v>19</v>
      </c>
      <c r="C13" s="10">
        <v>51</v>
      </c>
      <c r="D13" s="10">
        <v>9</v>
      </c>
      <c r="E13" s="10">
        <v>104</v>
      </c>
      <c r="F13" s="10">
        <v>122</v>
      </c>
      <c r="G13" s="10">
        <v>18</v>
      </c>
      <c r="H13" s="10">
        <v>18</v>
      </c>
      <c r="I13" s="10">
        <v>26</v>
      </c>
      <c r="J13" s="10">
        <v>176</v>
      </c>
      <c r="K13" s="10">
        <v>2</v>
      </c>
      <c r="L13" s="10">
        <v>2</v>
      </c>
      <c r="M13" s="10">
        <v>18</v>
      </c>
      <c r="N13" s="10">
        <v>17</v>
      </c>
      <c r="O13" s="10">
        <v>0</v>
      </c>
      <c r="P13" s="10">
        <v>0</v>
      </c>
      <c r="Q13" s="10">
        <v>0</v>
      </c>
      <c r="R13" s="10">
        <v>0</v>
      </c>
      <c r="S13" s="10">
        <v>68</v>
      </c>
      <c r="T13" s="10">
        <v>61</v>
      </c>
      <c r="U13" s="7">
        <f t="shared" si="1"/>
        <v>287</v>
      </c>
      <c r="V13" s="7">
        <f t="shared" si="0"/>
        <v>405</v>
      </c>
    </row>
    <row r="14" spans="2:22" ht="27" customHeight="1" x14ac:dyDescent="0.15">
      <c r="B14" s="9" t="s">
        <v>20</v>
      </c>
      <c r="C14" s="10">
        <v>53</v>
      </c>
      <c r="D14" s="10">
        <v>12</v>
      </c>
      <c r="E14" s="10">
        <v>153</v>
      </c>
      <c r="F14" s="10">
        <v>177</v>
      </c>
      <c r="G14" s="10">
        <v>23</v>
      </c>
      <c r="H14" s="10">
        <v>22</v>
      </c>
      <c r="I14" s="10">
        <v>3</v>
      </c>
      <c r="J14" s="10">
        <v>5</v>
      </c>
      <c r="K14" s="10">
        <v>2</v>
      </c>
      <c r="L14" s="10">
        <v>2</v>
      </c>
      <c r="M14" s="10">
        <v>25</v>
      </c>
      <c r="N14" s="10">
        <v>27</v>
      </c>
      <c r="O14" s="10">
        <v>1</v>
      </c>
      <c r="P14" s="10">
        <v>1</v>
      </c>
      <c r="Q14" s="10">
        <v>0</v>
      </c>
      <c r="R14" s="10">
        <v>0</v>
      </c>
      <c r="S14" s="10">
        <v>77</v>
      </c>
      <c r="T14" s="10">
        <v>76</v>
      </c>
      <c r="U14" s="7">
        <f t="shared" si="1"/>
        <v>337</v>
      </c>
      <c r="V14" s="7">
        <f t="shared" si="0"/>
        <v>322</v>
      </c>
    </row>
    <row r="15" spans="2:22" ht="27" customHeight="1" x14ac:dyDescent="0.15">
      <c r="B15" s="9" t="s">
        <v>21</v>
      </c>
      <c r="C15" s="10">
        <v>58</v>
      </c>
      <c r="D15" s="10">
        <v>16</v>
      </c>
      <c r="E15" s="10">
        <v>245</v>
      </c>
      <c r="F15" s="10">
        <v>278</v>
      </c>
      <c r="G15" s="10">
        <v>30</v>
      </c>
      <c r="H15" s="10">
        <v>26</v>
      </c>
      <c r="I15" s="10">
        <v>0</v>
      </c>
      <c r="J15" s="10">
        <v>0</v>
      </c>
      <c r="K15" s="10">
        <v>7</v>
      </c>
      <c r="L15" s="10">
        <v>7</v>
      </c>
      <c r="M15" s="10">
        <v>65</v>
      </c>
      <c r="N15" s="10">
        <v>57</v>
      </c>
      <c r="O15" s="10">
        <v>6</v>
      </c>
      <c r="P15" s="10">
        <v>7</v>
      </c>
      <c r="Q15" s="10">
        <v>0</v>
      </c>
      <c r="R15" s="10">
        <v>0</v>
      </c>
      <c r="S15" s="10">
        <v>153</v>
      </c>
      <c r="T15" s="10">
        <v>144</v>
      </c>
      <c r="U15" s="7">
        <f t="shared" si="1"/>
        <v>564</v>
      </c>
      <c r="V15" s="7">
        <f t="shared" si="0"/>
        <v>535</v>
      </c>
    </row>
    <row r="16" spans="2:22" ht="27" customHeight="1" x14ac:dyDescent="0.15">
      <c r="B16" s="9" t="s">
        <v>22</v>
      </c>
      <c r="C16" s="10">
        <v>176</v>
      </c>
      <c r="D16" s="10">
        <v>25</v>
      </c>
      <c r="E16" s="10">
        <v>365</v>
      </c>
      <c r="F16" s="10">
        <v>471</v>
      </c>
      <c r="G16" s="10">
        <v>77</v>
      </c>
      <c r="H16" s="10">
        <v>66</v>
      </c>
      <c r="I16" s="10">
        <v>0</v>
      </c>
      <c r="J16" s="10">
        <v>0</v>
      </c>
      <c r="K16" s="10">
        <v>30</v>
      </c>
      <c r="L16" s="10">
        <v>30</v>
      </c>
      <c r="M16" s="10">
        <v>126</v>
      </c>
      <c r="N16" s="10">
        <v>113</v>
      </c>
      <c r="O16" s="10">
        <v>13</v>
      </c>
      <c r="P16" s="10">
        <v>34</v>
      </c>
      <c r="Q16" s="10">
        <v>0</v>
      </c>
      <c r="R16" s="10">
        <v>0</v>
      </c>
      <c r="S16" s="10">
        <v>254</v>
      </c>
      <c r="T16" s="10">
        <v>251</v>
      </c>
      <c r="U16" s="7">
        <f t="shared" si="1"/>
        <v>1041</v>
      </c>
      <c r="V16" s="7">
        <f t="shared" si="0"/>
        <v>990</v>
      </c>
    </row>
    <row r="17" spans="2:22" ht="27" customHeight="1" x14ac:dyDescent="0.15">
      <c r="B17" s="9" t="s">
        <v>23</v>
      </c>
      <c r="C17" s="10">
        <v>109</v>
      </c>
      <c r="D17" s="10">
        <v>23</v>
      </c>
      <c r="E17" s="10">
        <v>249</v>
      </c>
      <c r="F17" s="10">
        <v>296</v>
      </c>
      <c r="G17" s="10">
        <v>24</v>
      </c>
      <c r="H17" s="10">
        <v>23</v>
      </c>
      <c r="I17" s="10">
        <v>2</v>
      </c>
      <c r="J17" s="10">
        <v>49</v>
      </c>
      <c r="K17" s="10">
        <v>9</v>
      </c>
      <c r="L17" s="10">
        <v>8</v>
      </c>
      <c r="M17" s="10">
        <v>54</v>
      </c>
      <c r="N17" s="10">
        <v>42</v>
      </c>
      <c r="O17" s="10">
        <v>1</v>
      </c>
      <c r="P17" s="10">
        <v>0</v>
      </c>
      <c r="Q17" s="10">
        <v>0</v>
      </c>
      <c r="R17" s="10">
        <v>0</v>
      </c>
      <c r="S17" s="10">
        <v>146</v>
      </c>
      <c r="T17" s="10">
        <v>137</v>
      </c>
      <c r="U17" s="7">
        <f t="shared" si="1"/>
        <v>594</v>
      </c>
      <c r="V17" s="7">
        <f t="shared" si="0"/>
        <v>578</v>
      </c>
    </row>
    <row r="18" spans="2:22" ht="27" customHeight="1" x14ac:dyDescent="0.15">
      <c r="B18" s="9" t="s">
        <v>24</v>
      </c>
      <c r="C18" s="10">
        <v>116</v>
      </c>
      <c r="D18" s="10">
        <v>23</v>
      </c>
      <c r="E18" s="10">
        <v>284</v>
      </c>
      <c r="F18" s="10">
        <v>349</v>
      </c>
      <c r="G18" s="10">
        <v>23</v>
      </c>
      <c r="H18" s="10">
        <v>22</v>
      </c>
      <c r="I18" s="10">
        <v>3</v>
      </c>
      <c r="J18" s="10">
        <v>4</v>
      </c>
      <c r="K18" s="10">
        <v>18</v>
      </c>
      <c r="L18" s="10">
        <v>20</v>
      </c>
      <c r="M18" s="10">
        <v>37</v>
      </c>
      <c r="N18" s="10">
        <v>42</v>
      </c>
      <c r="O18" s="10">
        <v>4</v>
      </c>
      <c r="P18" s="10">
        <v>5</v>
      </c>
      <c r="Q18" s="10">
        <v>0</v>
      </c>
      <c r="R18" s="10">
        <v>0</v>
      </c>
      <c r="S18" s="10">
        <v>180</v>
      </c>
      <c r="T18" s="10">
        <v>195</v>
      </c>
      <c r="U18" s="7">
        <f t="shared" si="1"/>
        <v>665</v>
      </c>
      <c r="V18" s="7">
        <f t="shared" si="0"/>
        <v>660</v>
      </c>
    </row>
    <row r="19" spans="2:22" ht="27" customHeight="1" x14ac:dyDescent="0.15">
      <c r="B19" s="9" t="s">
        <v>25</v>
      </c>
      <c r="C19" s="10">
        <v>657</v>
      </c>
      <c r="D19" s="10">
        <v>99</v>
      </c>
      <c r="E19" s="10">
        <v>506</v>
      </c>
      <c r="F19" s="10">
        <v>613</v>
      </c>
      <c r="G19" s="10">
        <v>98</v>
      </c>
      <c r="H19" s="10">
        <v>87</v>
      </c>
      <c r="I19" s="10">
        <v>28</v>
      </c>
      <c r="J19" s="10">
        <v>87</v>
      </c>
      <c r="K19" s="10">
        <v>49</v>
      </c>
      <c r="L19" s="10">
        <v>51</v>
      </c>
      <c r="M19" s="10">
        <v>1099</v>
      </c>
      <c r="N19" s="10">
        <v>872</v>
      </c>
      <c r="O19" s="10">
        <v>19</v>
      </c>
      <c r="P19" s="10">
        <v>12</v>
      </c>
      <c r="Q19" s="10">
        <v>1</v>
      </c>
      <c r="R19" s="10">
        <v>0</v>
      </c>
      <c r="S19" s="10">
        <v>514</v>
      </c>
      <c r="T19" s="10">
        <v>351</v>
      </c>
      <c r="U19" s="7">
        <f t="shared" si="1"/>
        <v>2971</v>
      </c>
      <c r="V19" s="7">
        <f t="shared" si="0"/>
        <v>2172</v>
      </c>
    </row>
    <row r="20" spans="2:22" ht="27" customHeight="1" x14ac:dyDescent="0.15">
      <c r="B20" s="9" t="s">
        <v>26</v>
      </c>
      <c r="C20" s="10">
        <v>239</v>
      </c>
      <c r="D20" s="10">
        <v>81</v>
      </c>
      <c r="E20" s="10">
        <v>474</v>
      </c>
      <c r="F20" s="10">
        <v>528</v>
      </c>
      <c r="G20" s="10">
        <v>134</v>
      </c>
      <c r="H20" s="10">
        <v>117</v>
      </c>
      <c r="I20" s="10">
        <v>5</v>
      </c>
      <c r="J20" s="10">
        <v>8</v>
      </c>
      <c r="K20" s="10">
        <v>43</v>
      </c>
      <c r="L20" s="10">
        <v>48</v>
      </c>
      <c r="M20" s="10">
        <v>1027</v>
      </c>
      <c r="N20" s="10">
        <v>864</v>
      </c>
      <c r="O20" s="10">
        <v>15</v>
      </c>
      <c r="P20" s="10">
        <v>9</v>
      </c>
      <c r="Q20" s="10">
        <v>0</v>
      </c>
      <c r="R20" s="10">
        <v>0</v>
      </c>
      <c r="S20" s="10">
        <v>615</v>
      </c>
      <c r="T20" s="10">
        <v>438</v>
      </c>
      <c r="U20" s="7">
        <f t="shared" si="1"/>
        <v>2552</v>
      </c>
      <c r="V20" s="7">
        <f t="shared" si="0"/>
        <v>2093</v>
      </c>
    </row>
    <row r="21" spans="2:22" ht="27" customHeight="1" x14ac:dyDescent="0.15">
      <c r="B21" s="9" t="s">
        <v>59</v>
      </c>
      <c r="C21" s="10">
        <v>146</v>
      </c>
      <c r="D21" s="10">
        <v>195</v>
      </c>
      <c r="E21" s="10">
        <v>3856</v>
      </c>
      <c r="F21" s="10">
        <v>5991</v>
      </c>
      <c r="G21" s="10">
        <v>126</v>
      </c>
      <c r="H21" s="10">
        <v>147</v>
      </c>
      <c r="I21" s="10">
        <v>1</v>
      </c>
      <c r="J21" s="10">
        <v>1</v>
      </c>
      <c r="K21" s="10">
        <v>181</v>
      </c>
      <c r="L21" s="10">
        <v>203</v>
      </c>
      <c r="M21" s="10">
        <v>10801</v>
      </c>
      <c r="N21" s="10">
        <v>10997</v>
      </c>
      <c r="O21" s="10">
        <v>26</v>
      </c>
      <c r="P21" s="10">
        <v>28</v>
      </c>
      <c r="Q21" s="10">
        <v>0</v>
      </c>
      <c r="R21" s="10">
        <v>0</v>
      </c>
      <c r="S21" s="10">
        <v>1054</v>
      </c>
      <c r="T21" s="10">
        <v>1119</v>
      </c>
      <c r="U21" s="7">
        <f t="shared" si="1"/>
        <v>16191</v>
      </c>
      <c r="V21" s="7">
        <f t="shared" si="0"/>
        <v>18681</v>
      </c>
    </row>
    <row r="22" spans="2:22" ht="27" customHeight="1" x14ac:dyDescent="0.15">
      <c r="B22" s="9" t="s">
        <v>27</v>
      </c>
      <c r="C22" s="10">
        <v>361</v>
      </c>
      <c r="D22" s="10">
        <v>100</v>
      </c>
      <c r="E22" s="10">
        <v>278</v>
      </c>
      <c r="F22" s="10">
        <v>318</v>
      </c>
      <c r="G22" s="10">
        <v>142</v>
      </c>
      <c r="H22" s="10">
        <v>141</v>
      </c>
      <c r="I22" s="10">
        <v>3</v>
      </c>
      <c r="J22" s="10">
        <v>2</v>
      </c>
      <c r="K22" s="10">
        <v>30</v>
      </c>
      <c r="L22" s="10">
        <v>72</v>
      </c>
      <c r="M22" s="10">
        <v>876</v>
      </c>
      <c r="N22" s="10">
        <v>776</v>
      </c>
      <c r="O22" s="10">
        <v>34</v>
      </c>
      <c r="P22" s="10">
        <v>24</v>
      </c>
      <c r="Q22" s="10">
        <v>0</v>
      </c>
      <c r="R22" s="10">
        <v>0</v>
      </c>
      <c r="S22" s="10">
        <v>612</v>
      </c>
      <c r="T22" s="10">
        <v>483</v>
      </c>
      <c r="U22" s="7">
        <f t="shared" si="1"/>
        <v>2336</v>
      </c>
      <c r="V22" s="7">
        <f t="shared" si="0"/>
        <v>1916</v>
      </c>
    </row>
    <row r="23" spans="2:22" ht="27" customHeight="1" x14ac:dyDescent="0.15">
      <c r="B23" s="9" t="s">
        <v>28</v>
      </c>
      <c r="C23" s="10">
        <v>18</v>
      </c>
      <c r="D23" s="10">
        <v>9</v>
      </c>
      <c r="E23" s="10">
        <v>216</v>
      </c>
      <c r="F23" s="10">
        <v>259</v>
      </c>
      <c r="G23" s="10">
        <v>85</v>
      </c>
      <c r="H23" s="10">
        <v>66</v>
      </c>
      <c r="I23" s="10">
        <v>7</v>
      </c>
      <c r="J23" s="10">
        <v>11</v>
      </c>
      <c r="K23" s="10">
        <v>15</v>
      </c>
      <c r="L23" s="10">
        <v>13</v>
      </c>
      <c r="M23" s="10">
        <v>12</v>
      </c>
      <c r="N23" s="10">
        <v>11</v>
      </c>
      <c r="O23" s="10">
        <v>1</v>
      </c>
      <c r="P23" s="10">
        <v>1</v>
      </c>
      <c r="Q23" s="10">
        <v>0</v>
      </c>
      <c r="R23" s="10">
        <v>0</v>
      </c>
      <c r="S23" s="10">
        <v>178</v>
      </c>
      <c r="T23" s="10">
        <v>162</v>
      </c>
      <c r="U23" s="7">
        <f t="shared" si="1"/>
        <v>532</v>
      </c>
      <c r="V23" s="7">
        <f t="shared" si="0"/>
        <v>532</v>
      </c>
    </row>
    <row r="24" spans="2:22" ht="27" customHeight="1" x14ac:dyDescent="0.15">
      <c r="B24" s="9" t="s">
        <v>29</v>
      </c>
      <c r="C24" s="10">
        <v>10</v>
      </c>
      <c r="D24" s="10">
        <v>17</v>
      </c>
      <c r="E24" s="10">
        <v>136</v>
      </c>
      <c r="F24" s="10">
        <v>171</v>
      </c>
      <c r="G24" s="10">
        <v>46</v>
      </c>
      <c r="H24" s="10">
        <v>52</v>
      </c>
      <c r="I24" s="10">
        <v>0</v>
      </c>
      <c r="J24" s="10">
        <v>0</v>
      </c>
      <c r="K24" s="10">
        <v>17</v>
      </c>
      <c r="L24" s="10">
        <v>17</v>
      </c>
      <c r="M24" s="10">
        <v>36</v>
      </c>
      <c r="N24" s="10">
        <v>33</v>
      </c>
      <c r="O24" s="10">
        <v>1</v>
      </c>
      <c r="P24" s="10">
        <v>1</v>
      </c>
      <c r="Q24" s="10">
        <v>0</v>
      </c>
      <c r="R24" s="10">
        <v>0</v>
      </c>
      <c r="S24" s="10">
        <v>65</v>
      </c>
      <c r="T24" s="10">
        <v>66</v>
      </c>
      <c r="U24" s="7">
        <f t="shared" si="1"/>
        <v>311</v>
      </c>
      <c r="V24" s="7">
        <f t="shared" si="0"/>
        <v>357</v>
      </c>
    </row>
    <row r="25" spans="2:22" ht="27" customHeight="1" x14ac:dyDescent="0.15">
      <c r="B25" s="9" t="s">
        <v>30</v>
      </c>
      <c r="C25" s="10">
        <v>31</v>
      </c>
      <c r="D25" s="10">
        <v>8</v>
      </c>
      <c r="E25" s="10">
        <v>125</v>
      </c>
      <c r="F25" s="10">
        <v>162</v>
      </c>
      <c r="G25" s="10">
        <v>29</v>
      </c>
      <c r="H25" s="10">
        <v>32</v>
      </c>
      <c r="I25" s="10">
        <v>1</v>
      </c>
      <c r="J25" s="10">
        <v>2</v>
      </c>
      <c r="K25" s="10">
        <v>10</v>
      </c>
      <c r="L25" s="10">
        <v>14</v>
      </c>
      <c r="M25" s="10">
        <v>61</v>
      </c>
      <c r="N25" s="10">
        <v>53</v>
      </c>
      <c r="O25" s="10">
        <v>3</v>
      </c>
      <c r="P25" s="10">
        <v>3</v>
      </c>
      <c r="Q25" s="10">
        <v>0</v>
      </c>
      <c r="R25" s="10">
        <v>0</v>
      </c>
      <c r="S25" s="10">
        <v>59</v>
      </c>
      <c r="T25" s="10">
        <v>57</v>
      </c>
      <c r="U25" s="7">
        <f t="shared" si="1"/>
        <v>319</v>
      </c>
      <c r="V25" s="7">
        <f t="shared" si="0"/>
        <v>331</v>
      </c>
    </row>
    <row r="26" spans="2:22" ht="27" customHeight="1" x14ac:dyDescent="0.15">
      <c r="B26" s="9" t="s">
        <v>31</v>
      </c>
      <c r="C26" s="10">
        <v>16</v>
      </c>
      <c r="D26" s="10">
        <v>2</v>
      </c>
      <c r="E26" s="10">
        <v>147</v>
      </c>
      <c r="F26" s="10">
        <v>185</v>
      </c>
      <c r="G26" s="10">
        <v>35</v>
      </c>
      <c r="H26" s="10">
        <v>32</v>
      </c>
      <c r="I26" s="10">
        <v>0</v>
      </c>
      <c r="J26" s="10">
        <v>0</v>
      </c>
      <c r="K26" s="10">
        <v>9</v>
      </c>
      <c r="L26" s="10">
        <v>9</v>
      </c>
      <c r="M26" s="10">
        <v>29</v>
      </c>
      <c r="N26" s="10">
        <v>26</v>
      </c>
      <c r="O26" s="10">
        <v>1</v>
      </c>
      <c r="P26" s="10">
        <v>4</v>
      </c>
      <c r="Q26" s="10">
        <v>0</v>
      </c>
      <c r="R26" s="10">
        <v>0</v>
      </c>
      <c r="S26" s="10">
        <v>66</v>
      </c>
      <c r="T26" s="10">
        <v>84</v>
      </c>
      <c r="U26" s="7">
        <f t="shared" si="1"/>
        <v>303</v>
      </c>
      <c r="V26" s="7">
        <f t="shared" si="0"/>
        <v>342</v>
      </c>
    </row>
    <row r="27" spans="2:22" ht="27" customHeight="1" x14ac:dyDescent="0.15">
      <c r="B27" s="9" t="s">
        <v>32</v>
      </c>
      <c r="C27" s="10">
        <v>24</v>
      </c>
      <c r="D27" s="10">
        <v>1</v>
      </c>
      <c r="E27" s="10">
        <v>131</v>
      </c>
      <c r="F27" s="10">
        <v>210</v>
      </c>
      <c r="G27" s="10">
        <v>29</v>
      </c>
      <c r="H27" s="10">
        <v>29</v>
      </c>
      <c r="I27" s="10">
        <v>0</v>
      </c>
      <c r="J27" s="10">
        <v>0</v>
      </c>
      <c r="K27" s="10">
        <v>17</v>
      </c>
      <c r="L27" s="10">
        <v>25</v>
      </c>
      <c r="M27" s="10">
        <v>23</v>
      </c>
      <c r="N27" s="10">
        <v>33</v>
      </c>
      <c r="O27" s="10">
        <v>4</v>
      </c>
      <c r="P27" s="10">
        <v>4</v>
      </c>
      <c r="Q27" s="10">
        <v>0</v>
      </c>
      <c r="R27" s="10">
        <v>0</v>
      </c>
      <c r="S27" s="10">
        <v>114</v>
      </c>
      <c r="T27" s="10">
        <v>107</v>
      </c>
      <c r="U27" s="7">
        <f t="shared" si="1"/>
        <v>342</v>
      </c>
      <c r="V27" s="7">
        <f t="shared" si="0"/>
        <v>409</v>
      </c>
    </row>
    <row r="28" spans="2:22" ht="27" customHeight="1" x14ac:dyDescent="0.15">
      <c r="B28" s="9" t="s">
        <v>33</v>
      </c>
      <c r="C28" s="10">
        <v>18</v>
      </c>
      <c r="D28" s="10">
        <v>13</v>
      </c>
      <c r="E28" s="10">
        <v>239</v>
      </c>
      <c r="F28" s="10">
        <v>297</v>
      </c>
      <c r="G28" s="10">
        <v>39</v>
      </c>
      <c r="H28" s="10">
        <v>36</v>
      </c>
      <c r="I28" s="10">
        <v>2</v>
      </c>
      <c r="J28" s="10">
        <v>3</v>
      </c>
      <c r="K28" s="10">
        <v>27</v>
      </c>
      <c r="L28" s="10">
        <v>42</v>
      </c>
      <c r="M28" s="10">
        <v>53</v>
      </c>
      <c r="N28" s="10">
        <v>49</v>
      </c>
      <c r="O28" s="10">
        <v>6</v>
      </c>
      <c r="P28" s="10">
        <v>5</v>
      </c>
      <c r="Q28" s="10">
        <v>0</v>
      </c>
      <c r="R28" s="10">
        <v>0</v>
      </c>
      <c r="S28" s="10">
        <v>188</v>
      </c>
      <c r="T28" s="10">
        <v>212</v>
      </c>
      <c r="U28" s="7">
        <f t="shared" si="1"/>
        <v>572</v>
      </c>
      <c r="V28" s="7">
        <f t="shared" si="0"/>
        <v>657</v>
      </c>
    </row>
    <row r="29" spans="2:22" ht="27" customHeight="1" x14ac:dyDescent="0.15">
      <c r="B29" s="9" t="s">
        <v>34</v>
      </c>
      <c r="C29" s="10">
        <v>104</v>
      </c>
      <c r="D29" s="10">
        <v>16</v>
      </c>
      <c r="E29" s="10">
        <v>266</v>
      </c>
      <c r="F29" s="10">
        <v>362</v>
      </c>
      <c r="G29" s="10">
        <v>37</v>
      </c>
      <c r="H29" s="10">
        <v>51</v>
      </c>
      <c r="I29" s="10">
        <v>3</v>
      </c>
      <c r="J29" s="10">
        <v>6</v>
      </c>
      <c r="K29" s="10">
        <v>19</v>
      </c>
      <c r="L29" s="10">
        <v>20</v>
      </c>
      <c r="M29" s="10">
        <v>90</v>
      </c>
      <c r="N29" s="10">
        <v>86</v>
      </c>
      <c r="O29" s="10">
        <v>0</v>
      </c>
      <c r="P29" s="10">
        <v>0</v>
      </c>
      <c r="Q29" s="10">
        <v>0</v>
      </c>
      <c r="R29" s="10">
        <v>0</v>
      </c>
      <c r="S29" s="10">
        <v>126</v>
      </c>
      <c r="T29" s="10">
        <v>128</v>
      </c>
      <c r="U29" s="7">
        <f t="shared" si="1"/>
        <v>645</v>
      </c>
      <c r="V29" s="7">
        <f t="shared" si="0"/>
        <v>669</v>
      </c>
    </row>
    <row r="30" spans="2:22" ht="27" customHeight="1" x14ac:dyDescent="0.15">
      <c r="B30" s="9" t="s">
        <v>35</v>
      </c>
      <c r="C30" s="10">
        <v>226</v>
      </c>
      <c r="D30" s="10">
        <v>38</v>
      </c>
      <c r="E30" s="10">
        <v>341</v>
      </c>
      <c r="F30" s="10">
        <v>537</v>
      </c>
      <c r="G30" s="10">
        <v>91</v>
      </c>
      <c r="H30" s="10">
        <v>109</v>
      </c>
      <c r="I30" s="10">
        <v>5</v>
      </c>
      <c r="J30" s="10">
        <v>7</v>
      </c>
      <c r="K30" s="10">
        <v>32</v>
      </c>
      <c r="L30" s="10">
        <v>31</v>
      </c>
      <c r="M30" s="10">
        <v>153</v>
      </c>
      <c r="N30" s="10">
        <v>146</v>
      </c>
      <c r="O30" s="10">
        <v>2</v>
      </c>
      <c r="P30" s="10">
        <v>4</v>
      </c>
      <c r="Q30" s="10">
        <v>0</v>
      </c>
      <c r="R30" s="10">
        <v>0</v>
      </c>
      <c r="S30" s="10">
        <v>277</v>
      </c>
      <c r="T30" s="10">
        <v>323</v>
      </c>
      <c r="U30" s="7">
        <f t="shared" si="1"/>
        <v>1127</v>
      </c>
      <c r="V30" s="7">
        <f t="shared" si="0"/>
        <v>1195</v>
      </c>
    </row>
    <row r="31" spans="2:22" ht="27" customHeight="1" x14ac:dyDescent="0.15">
      <c r="B31" s="9" t="s">
        <v>36</v>
      </c>
      <c r="C31" s="10">
        <v>161</v>
      </c>
      <c r="D31" s="10">
        <v>111</v>
      </c>
      <c r="E31" s="10">
        <v>535</v>
      </c>
      <c r="F31" s="10">
        <v>705</v>
      </c>
      <c r="G31" s="10">
        <v>111</v>
      </c>
      <c r="H31" s="10">
        <v>108</v>
      </c>
      <c r="I31" s="10">
        <v>2</v>
      </c>
      <c r="J31" s="10">
        <v>1</v>
      </c>
      <c r="K31" s="10">
        <v>52</v>
      </c>
      <c r="L31" s="10">
        <v>56</v>
      </c>
      <c r="M31" s="10">
        <v>974</v>
      </c>
      <c r="N31" s="10">
        <v>932</v>
      </c>
      <c r="O31" s="10">
        <v>17</v>
      </c>
      <c r="P31" s="10">
        <v>16</v>
      </c>
      <c r="Q31" s="10">
        <v>0</v>
      </c>
      <c r="R31" s="10">
        <v>0</v>
      </c>
      <c r="S31" s="10">
        <v>414</v>
      </c>
      <c r="T31" s="10">
        <v>396</v>
      </c>
      <c r="U31" s="7">
        <f t="shared" si="1"/>
        <v>2266</v>
      </c>
      <c r="V31" s="7">
        <f t="shared" si="0"/>
        <v>2325</v>
      </c>
    </row>
    <row r="32" spans="2:22" ht="27" customHeight="1" x14ac:dyDescent="0.15">
      <c r="B32" s="9" t="s">
        <v>37</v>
      </c>
      <c r="C32" s="10">
        <v>27</v>
      </c>
      <c r="D32" s="10">
        <v>6</v>
      </c>
      <c r="E32" s="10">
        <v>244</v>
      </c>
      <c r="F32" s="10">
        <v>302</v>
      </c>
      <c r="G32" s="10">
        <v>37</v>
      </c>
      <c r="H32" s="10">
        <v>45</v>
      </c>
      <c r="I32" s="10">
        <v>17</v>
      </c>
      <c r="J32" s="10">
        <v>24</v>
      </c>
      <c r="K32" s="10">
        <v>9</v>
      </c>
      <c r="L32" s="10">
        <v>23</v>
      </c>
      <c r="M32" s="10">
        <v>81</v>
      </c>
      <c r="N32" s="10">
        <v>75</v>
      </c>
      <c r="O32" s="10">
        <v>2</v>
      </c>
      <c r="P32" s="10">
        <v>3</v>
      </c>
      <c r="Q32" s="10">
        <v>0</v>
      </c>
      <c r="R32" s="10">
        <v>0</v>
      </c>
      <c r="S32" s="10">
        <v>143</v>
      </c>
      <c r="T32" s="10">
        <v>186</v>
      </c>
      <c r="U32" s="7">
        <f t="shared" si="1"/>
        <v>560</v>
      </c>
      <c r="V32" s="7">
        <f t="shared" si="0"/>
        <v>664</v>
      </c>
    </row>
    <row r="33" spans="2:22" ht="27" customHeight="1" x14ac:dyDescent="0.15">
      <c r="B33" s="9" t="s">
        <v>38</v>
      </c>
      <c r="C33" s="10">
        <v>12</v>
      </c>
      <c r="D33" s="10">
        <v>14</v>
      </c>
      <c r="E33" s="10">
        <v>185</v>
      </c>
      <c r="F33" s="10">
        <v>230</v>
      </c>
      <c r="G33" s="10">
        <v>26</v>
      </c>
      <c r="H33" s="10">
        <v>32</v>
      </c>
      <c r="I33" s="10">
        <v>4</v>
      </c>
      <c r="J33" s="10">
        <v>94</v>
      </c>
      <c r="K33" s="10">
        <v>9</v>
      </c>
      <c r="L33" s="10">
        <v>11</v>
      </c>
      <c r="M33" s="10">
        <v>62</v>
      </c>
      <c r="N33" s="10">
        <v>64</v>
      </c>
      <c r="O33" s="10">
        <v>3</v>
      </c>
      <c r="P33" s="10">
        <v>3</v>
      </c>
      <c r="Q33" s="10">
        <v>0</v>
      </c>
      <c r="R33" s="10">
        <v>0</v>
      </c>
      <c r="S33" s="10">
        <v>148</v>
      </c>
      <c r="T33" s="10">
        <v>175</v>
      </c>
      <c r="U33" s="7">
        <f t="shared" si="1"/>
        <v>449</v>
      </c>
      <c r="V33" s="7">
        <f t="shared" si="0"/>
        <v>623</v>
      </c>
    </row>
    <row r="34" spans="2:22" ht="27" customHeight="1" x14ac:dyDescent="0.15">
      <c r="B34" s="9" t="s">
        <v>60</v>
      </c>
      <c r="C34" s="10">
        <v>37</v>
      </c>
      <c r="D34" s="10">
        <v>24</v>
      </c>
      <c r="E34" s="10">
        <v>175</v>
      </c>
      <c r="F34" s="10">
        <v>360</v>
      </c>
      <c r="G34" s="10">
        <v>42</v>
      </c>
      <c r="H34" s="10">
        <v>79</v>
      </c>
      <c r="I34" s="10">
        <v>16</v>
      </c>
      <c r="J34" s="10">
        <v>29</v>
      </c>
      <c r="K34" s="10">
        <v>24</v>
      </c>
      <c r="L34" s="10">
        <v>29</v>
      </c>
      <c r="M34" s="10">
        <v>762</v>
      </c>
      <c r="N34" s="10">
        <v>487</v>
      </c>
      <c r="O34" s="10">
        <v>9</v>
      </c>
      <c r="P34" s="10">
        <v>8</v>
      </c>
      <c r="Q34" s="10">
        <v>0</v>
      </c>
      <c r="R34" s="10">
        <v>0</v>
      </c>
      <c r="S34" s="10">
        <v>314</v>
      </c>
      <c r="T34" s="10">
        <v>381</v>
      </c>
      <c r="U34" s="7">
        <f t="shared" si="1"/>
        <v>1379</v>
      </c>
      <c r="V34" s="7">
        <f t="shared" si="0"/>
        <v>1397</v>
      </c>
    </row>
    <row r="35" spans="2:22" ht="27" customHeight="1" x14ac:dyDescent="0.15">
      <c r="B35" s="9" t="s">
        <v>61</v>
      </c>
      <c r="C35" s="10">
        <v>306</v>
      </c>
      <c r="D35" s="10">
        <v>157</v>
      </c>
      <c r="E35" s="10">
        <v>428</v>
      </c>
      <c r="F35" s="10">
        <v>478</v>
      </c>
      <c r="G35" s="10">
        <v>128</v>
      </c>
      <c r="H35" s="10">
        <v>105</v>
      </c>
      <c r="I35" s="10">
        <v>13</v>
      </c>
      <c r="J35" s="10">
        <v>21</v>
      </c>
      <c r="K35" s="10">
        <v>56</v>
      </c>
      <c r="L35" s="10">
        <v>58</v>
      </c>
      <c r="M35" s="10">
        <v>2314</v>
      </c>
      <c r="N35" s="10">
        <v>2080</v>
      </c>
      <c r="O35" s="10">
        <v>32</v>
      </c>
      <c r="P35" s="10">
        <v>17</v>
      </c>
      <c r="Q35" s="10">
        <v>0</v>
      </c>
      <c r="R35" s="10">
        <v>0</v>
      </c>
      <c r="S35" s="10">
        <v>848</v>
      </c>
      <c r="T35" s="10">
        <v>479</v>
      </c>
      <c r="U35" s="7">
        <f t="shared" si="1"/>
        <v>4125</v>
      </c>
      <c r="V35" s="7">
        <f t="shared" si="0"/>
        <v>3395</v>
      </c>
    </row>
    <row r="36" spans="2:22" ht="27" customHeight="1" x14ac:dyDescent="0.15">
      <c r="B36" s="9" t="s">
        <v>39</v>
      </c>
      <c r="C36" s="10">
        <v>179</v>
      </c>
      <c r="D36" s="10">
        <v>72</v>
      </c>
      <c r="E36" s="10">
        <v>556</v>
      </c>
      <c r="F36" s="10">
        <v>627</v>
      </c>
      <c r="G36" s="10">
        <v>108</v>
      </c>
      <c r="H36" s="10">
        <v>100</v>
      </c>
      <c r="I36" s="10">
        <v>5</v>
      </c>
      <c r="J36" s="10">
        <v>5</v>
      </c>
      <c r="K36" s="10">
        <v>51</v>
      </c>
      <c r="L36" s="10">
        <v>59</v>
      </c>
      <c r="M36" s="10">
        <v>1583</v>
      </c>
      <c r="N36" s="10">
        <v>1462</v>
      </c>
      <c r="O36" s="10">
        <v>48</v>
      </c>
      <c r="P36" s="10">
        <v>30</v>
      </c>
      <c r="Q36" s="10">
        <v>0</v>
      </c>
      <c r="R36" s="10">
        <v>0</v>
      </c>
      <c r="S36" s="10">
        <v>860</v>
      </c>
      <c r="T36" s="10">
        <v>477</v>
      </c>
      <c r="U36" s="7">
        <f t="shared" si="1"/>
        <v>3390</v>
      </c>
      <c r="V36" s="7">
        <f t="shared" si="0"/>
        <v>2832</v>
      </c>
    </row>
    <row r="37" spans="2:22" ht="27" customHeight="1" x14ac:dyDescent="0.15">
      <c r="B37" s="9" t="s">
        <v>40</v>
      </c>
      <c r="C37" s="10">
        <v>15</v>
      </c>
      <c r="D37" s="10">
        <v>43</v>
      </c>
      <c r="E37" s="10">
        <v>151</v>
      </c>
      <c r="F37" s="10">
        <v>162</v>
      </c>
      <c r="G37" s="10">
        <v>28</v>
      </c>
      <c r="H37" s="10">
        <v>30</v>
      </c>
      <c r="I37" s="10">
        <v>10</v>
      </c>
      <c r="J37" s="10">
        <v>16</v>
      </c>
      <c r="K37" s="10">
        <v>14</v>
      </c>
      <c r="L37" s="10">
        <v>16</v>
      </c>
      <c r="M37" s="10">
        <v>93</v>
      </c>
      <c r="N37" s="10">
        <v>96</v>
      </c>
      <c r="O37" s="10">
        <v>0</v>
      </c>
      <c r="P37" s="10">
        <v>0</v>
      </c>
      <c r="Q37" s="10">
        <v>0</v>
      </c>
      <c r="R37" s="10">
        <v>0</v>
      </c>
      <c r="S37" s="10">
        <v>211</v>
      </c>
      <c r="T37" s="10">
        <v>201</v>
      </c>
      <c r="U37" s="7">
        <f t="shared" si="1"/>
        <v>522</v>
      </c>
      <c r="V37" s="7">
        <f t="shared" si="0"/>
        <v>564</v>
      </c>
    </row>
    <row r="38" spans="2:22" ht="27" customHeight="1" x14ac:dyDescent="0.15">
      <c r="B38" s="9" t="s">
        <v>41</v>
      </c>
      <c r="C38" s="10">
        <v>6</v>
      </c>
      <c r="D38" s="10">
        <v>7</v>
      </c>
      <c r="E38" s="10">
        <v>159</v>
      </c>
      <c r="F38" s="10">
        <v>181</v>
      </c>
      <c r="G38" s="10">
        <v>50</v>
      </c>
      <c r="H38" s="10">
        <v>54</v>
      </c>
      <c r="I38" s="10">
        <v>32</v>
      </c>
      <c r="J38" s="10">
        <v>94</v>
      </c>
      <c r="K38" s="10">
        <v>12</v>
      </c>
      <c r="L38" s="10">
        <v>12</v>
      </c>
      <c r="M38" s="10">
        <v>81</v>
      </c>
      <c r="N38" s="10">
        <v>83</v>
      </c>
      <c r="O38" s="10">
        <v>2</v>
      </c>
      <c r="P38" s="10">
        <v>2</v>
      </c>
      <c r="Q38" s="10">
        <v>0</v>
      </c>
      <c r="R38" s="10">
        <v>0</v>
      </c>
      <c r="S38" s="10">
        <v>144</v>
      </c>
      <c r="T38" s="10">
        <v>161</v>
      </c>
      <c r="U38" s="7">
        <f t="shared" si="1"/>
        <v>486</v>
      </c>
      <c r="V38" s="7">
        <f t="shared" si="0"/>
        <v>594</v>
      </c>
    </row>
    <row r="39" spans="2:22" ht="27" customHeight="1" x14ac:dyDescent="0.15">
      <c r="B39" s="9" t="s">
        <v>42</v>
      </c>
      <c r="C39" s="10">
        <v>31</v>
      </c>
      <c r="D39" s="10">
        <v>7</v>
      </c>
      <c r="E39" s="10">
        <v>92</v>
      </c>
      <c r="F39" s="10">
        <v>100</v>
      </c>
      <c r="G39" s="10">
        <v>15</v>
      </c>
      <c r="H39" s="10">
        <v>14</v>
      </c>
      <c r="I39" s="10">
        <v>0</v>
      </c>
      <c r="J39" s="10">
        <v>0</v>
      </c>
      <c r="K39" s="10">
        <v>10</v>
      </c>
      <c r="L39" s="10">
        <v>11</v>
      </c>
      <c r="M39" s="10">
        <v>17</v>
      </c>
      <c r="N39" s="10">
        <v>17</v>
      </c>
      <c r="O39" s="10">
        <v>1</v>
      </c>
      <c r="P39" s="10">
        <v>1</v>
      </c>
      <c r="Q39" s="10">
        <v>0</v>
      </c>
      <c r="R39" s="10">
        <v>0</v>
      </c>
      <c r="S39" s="10">
        <v>57</v>
      </c>
      <c r="T39" s="10">
        <v>53</v>
      </c>
      <c r="U39" s="7">
        <f t="shared" si="1"/>
        <v>223</v>
      </c>
      <c r="V39" s="7">
        <f t="shared" si="0"/>
        <v>203</v>
      </c>
    </row>
    <row r="40" spans="2:22" ht="27" customHeight="1" x14ac:dyDescent="0.15">
      <c r="B40" s="9" t="s">
        <v>43</v>
      </c>
      <c r="C40" s="10">
        <v>10</v>
      </c>
      <c r="D40" s="10">
        <v>4</v>
      </c>
      <c r="E40" s="10">
        <v>149</v>
      </c>
      <c r="F40" s="10">
        <v>197</v>
      </c>
      <c r="G40" s="10">
        <v>25</v>
      </c>
      <c r="H40" s="10">
        <v>29</v>
      </c>
      <c r="I40" s="10">
        <v>0</v>
      </c>
      <c r="J40" s="10">
        <v>0</v>
      </c>
      <c r="K40" s="10">
        <v>3</v>
      </c>
      <c r="L40" s="10">
        <v>3</v>
      </c>
      <c r="M40" s="10">
        <v>21</v>
      </c>
      <c r="N40" s="10">
        <v>21</v>
      </c>
      <c r="O40" s="10">
        <v>1</v>
      </c>
      <c r="P40" s="10">
        <v>1</v>
      </c>
      <c r="Q40" s="10">
        <v>0</v>
      </c>
      <c r="R40" s="10">
        <v>0</v>
      </c>
      <c r="S40" s="10">
        <v>86</v>
      </c>
      <c r="T40" s="10">
        <v>87</v>
      </c>
      <c r="U40" s="7">
        <f t="shared" si="1"/>
        <v>295</v>
      </c>
      <c r="V40" s="7">
        <f t="shared" si="0"/>
        <v>342</v>
      </c>
    </row>
    <row r="41" spans="2:22" ht="27" customHeight="1" x14ac:dyDescent="0.15">
      <c r="B41" s="9" t="s">
        <v>44</v>
      </c>
      <c r="C41" s="10">
        <v>52</v>
      </c>
      <c r="D41" s="10">
        <v>35</v>
      </c>
      <c r="E41" s="10">
        <v>248</v>
      </c>
      <c r="F41" s="10">
        <v>280</v>
      </c>
      <c r="G41" s="10">
        <v>48</v>
      </c>
      <c r="H41" s="10">
        <v>43</v>
      </c>
      <c r="I41" s="10">
        <v>1</v>
      </c>
      <c r="J41" s="10">
        <v>1</v>
      </c>
      <c r="K41" s="10">
        <v>19</v>
      </c>
      <c r="L41" s="10">
        <v>27</v>
      </c>
      <c r="M41" s="10">
        <v>60</v>
      </c>
      <c r="N41" s="10">
        <v>57</v>
      </c>
      <c r="O41" s="10">
        <v>4</v>
      </c>
      <c r="P41" s="10">
        <v>2</v>
      </c>
      <c r="Q41" s="10">
        <v>0</v>
      </c>
      <c r="R41" s="10">
        <v>0</v>
      </c>
      <c r="S41" s="10">
        <v>103</v>
      </c>
      <c r="T41" s="10">
        <v>106</v>
      </c>
      <c r="U41" s="7">
        <f t="shared" si="1"/>
        <v>535</v>
      </c>
      <c r="V41" s="7">
        <f t="shared" si="0"/>
        <v>551</v>
      </c>
    </row>
    <row r="42" spans="2:22" ht="27" customHeight="1" x14ac:dyDescent="0.15">
      <c r="B42" s="9" t="s">
        <v>45</v>
      </c>
      <c r="C42" s="10">
        <v>72</v>
      </c>
      <c r="D42" s="10">
        <v>18</v>
      </c>
      <c r="E42" s="10">
        <v>263</v>
      </c>
      <c r="F42" s="10">
        <v>323</v>
      </c>
      <c r="G42" s="10">
        <v>57</v>
      </c>
      <c r="H42" s="10">
        <v>55</v>
      </c>
      <c r="I42" s="10">
        <v>0</v>
      </c>
      <c r="J42" s="10">
        <v>0</v>
      </c>
      <c r="K42" s="10">
        <v>16</v>
      </c>
      <c r="L42" s="10">
        <v>16</v>
      </c>
      <c r="M42" s="10">
        <v>268</v>
      </c>
      <c r="N42" s="10">
        <v>197</v>
      </c>
      <c r="O42" s="10">
        <v>3</v>
      </c>
      <c r="P42" s="10">
        <v>6</v>
      </c>
      <c r="Q42" s="10">
        <v>0</v>
      </c>
      <c r="R42" s="10">
        <v>0</v>
      </c>
      <c r="S42" s="10">
        <v>197</v>
      </c>
      <c r="T42" s="10">
        <v>190</v>
      </c>
      <c r="U42" s="7">
        <f t="shared" si="1"/>
        <v>876</v>
      </c>
      <c r="V42" s="7">
        <f t="shared" si="0"/>
        <v>805</v>
      </c>
    </row>
    <row r="43" spans="2:22" ht="27" customHeight="1" x14ac:dyDescent="0.15">
      <c r="B43" s="9" t="s">
        <v>46</v>
      </c>
      <c r="C43" s="10">
        <v>72</v>
      </c>
      <c r="D43" s="10">
        <v>11</v>
      </c>
      <c r="E43" s="10">
        <v>182</v>
      </c>
      <c r="F43" s="10">
        <v>229</v>
      </c>
      <c r="G43" s="10">
        <v>26</v>
      </c>
      <c r="H43" s="10">
        <v>26</v>
      </c>
      <c r="I43" s="10">
        <v>0</v>
      </c>
      <c r="J43" s="10">
        <v>0</v>
      </c>
      <c r="K43" s="10">
        <v>12</v>
      </c>
      <c r="L43" s="10">
        <v>11</v>
      </c>
      <c r="M43" s="10">
        <v>39</v>
      </c>
      <c r="N43" s="10">
        <v>38</v>
      </c>
      <c r="O43" s="10">
        <v>4</v>
      </c>
      <c r="P43" s="10">
        <v>6</v>
      </c>
      <c r="Q43" s="10">
        <v>0</v>
      </c>
      <c r="R43" s="10">
        <v>0</v>
      </c>
      <c r="S43" s="10">
        <v>118</v>
      </c>
      <c r="T43" s="10">
        <v>120</v>
      </c>
      <c r="U43" s="7">
        <f t="shared" si="1"/>
        <v>453</v>
      </c>
      <c r="V43" s="7">
        <f t="shared" si="0"/>
        <v>441</v>
      </c>
    </row>
    <row r="44" spans="2:22" ht="27" customHeight="1" x14ac:dyDescent="0.15">
      <c r="B44" s="9" t="s">
        <v>47</v>
      </c>
      <c r="C44" s="10">
        <v>20</v>
      </c>
      <c r="D44" s="10">
        <v>13</v>
      </c>
      <c r="E44" s="10">
        <v>109</v>
      </c>
      <c r="F44" s="10">
        <v>153</v>
      </c>
      <c r="G44" s="10">
        <v>35</v>
      </c>
      <c r="H44" s="10">
        <v>36</v>
      </c>
      <c r="I44" s="10">
        <v>0</v>
      </c>
      <c r="J44" s="10">
        <v>0</v>
      </c>
      <c r="K44" s="10">
        <v>4</v>
      </c>
      <c r="L44" s="10">
        <v>4</v>
      </c>
      <c r="M44" s="10">
        <v>14</v>
      </c>
      <c r="N44" s="10">
        <v>14</v>
      </c>
      <c r="O44" s="10">
        <v>2</v>
      </c>
      <c r="P44" s="10">
        <v>2</v>
      </c>
      <c r="Q44" s="10">
        <v>0</v>
      </c>
      <c r="R44" s="10">
        <v>0</v>
      </c>
      <c r="S44" s="10">
        <v>78</v>
      </c>
      <c r="T44" s="10">
        <v>92</v>
      </c>
      <c r="U44" s="7">
        <f t="shared" si="1"/>
        <v>262</v>
      </c>
      <c r="V44" s="7">
        <f t="shared" si="0"/>
        <v>314</v>
      </c>
    </row>
    <row r="45" spans="2:22" ht="27" customHeight="1" x14ac:dyDescent="0.15">
      <c r="B45" s="9" t="s">
        <v>48</v>
      </c>
      <c r="C45" s="10">
        <v>14</v>
      </c>
      <c r="D45" s="10">
        <v>7</v>
      </c>
      <c r="E45" s="10">
        <v>166</v>
      </c>
      <c r="F45" s="10">
        <v>221</v>
      </c>
      <c r="G45" s="10">
        <v>33</v>
      </c>
      <c r="H45" s="10">
        <v>41</v>
      </c>
      <c r="I45" s="10">
        <v>12</v>
      </c>
      <c r="J45" s="10">
        <v>27</v>
      </c>
      <c r="K45" s="10">
        <v>15</v>
      </c>
      <c r="L45" s="10">
        <v>16</v>
      </c>
      <c r="M45" s="10">
        <v>25</v>
      </c>
      <c r="N45" s="10">
        <v>26</v>
      </c>
      <c r="O45" s="10">
        <v>0</v>
      </c>
      <c r="P45" s="10">
        <v>0</v>
      </c>
      <c r="Q45" s="10">
        <v>0</v>
      </c>
      <c r="R45" s="10">
        <v>0</v>
      </c>
      <c r="S45" s="10">
        <v>62</v>
      </c>
      <c r="T45" s="10">
        <v>66</v>
      </c>
      <c r="U45" s="7">
        <f t="shared" si="1"/>
        <v>327</v>
      </c>
      <c r="V45" s="7">
        <f t="shared" si="0"/>
        <v>404</v>
      </c>
    </row>
    <row r="46" spans="2:22" ht="27" customHeight="1" x14ac:dyDescent="0.15">
      <c r="B46" s="9" t="s">
        <v>49</v>
      </c>
      <c r="C46" s="10">
        <v>19</v>
      </c>
      <c r="D46" s="10">
        <v>9</v>
      </c>
      <c r="E46" s="10">
        <v>170</v>
      </c>
      <c r="F46" s="10">
        <v>205</v>
      </c>
      <c r="G46" s="10">
        <v>38</v>
      </c>
      <c r="H46" s="10">
        <v>34</v>
      </c>
      <c r="I46" s="10">
        <v>6</v>
      </c>
      <c r="J46" s="10">
        <v>13</v>
      </c>
      <c r="K46" s="10">
        <v>14</v>
      </c>
      <c r="L46" s="10">
        <v>14</v>
      </c>
      <c r="M46" s="10">
        <v>76</v>
      </c>
      <c r="N46" s="10">
        <v>63</v>
      </c>
      <c r="O46" s="10">
        <v>1</v>
      </c>
      <c r="P46" s="10">
        <v>0</v>
      </c>
      <c r="Q46" s="10">
        <v>0</v>
      </c>
      <c r="R46" s="10">
        <v>0</v>
      </c>
      <c r="S46" s="10">
        <v>128</v>
      </c>
      <c r="T46" s="10">
        <v>127</v>
      </c>
      <c r="U46" s="7">
        <f t="shared" si="1"/>
        <v>452</v>
      </c>
      <c r="V46" s="7">
        <f t="shared" si="0"/>
        <v>465</v>
      </c>
    </row>
    <row r="47" spans="2:22" ht="27" customHeight="1" x14ac:dyDescent="0.15">
      <c r="B47" s="9" t="s">
        <v>50</v>
      </c>
      <c r="C47" s="10">
        <v>6</v>
      </c>
      <c r="D47" s="10">
        <v>3</v>
      </c>
      <c r="E47" s="10">
        <v>93</v>
      </c>
      <c r="F47" s="10">
        <v>112</v>
      </c>
      <c r="G47" s="10">
        <v>18</v>
      </c>
      <c r="H47" s="10">
        <v>22</v>
      </c>
      <c r="I47" s="10">
        <v>0</v>
      </c>
      <c r="J47" s="10">
        <v>0</v>
      </c>
      <c r="K47" s="10">
        <v>5</v>
      </c>
      <c r="L47" s="10">
        <v>5</v>
      </c>
      <c r="M47" s="10">
        <v>9</v>
      </c>
      <c r="N47" s="10">
        <v>9</v>
      </c>
      <c r="O47" s="10">
        <v>1</v>
      </c>
      <c r="P47" s="10">
        <v>1</v>
      </c>
      <c r="Q47" s="10">
        <v>0</v>
      </c>
      <c r="R47" s="10">
        <v>0</v>
      </c>
      <c r="S47" s="10">
        <v>72</v>
      </c>
      <c r="T47" s="10">
        <v>74</v>
      </c>
      <c r="U47" s="7">
        <f t="shared" si="1"/>
        <v>204</v>
      </c>
      <c r="V47" s="7">
        <f t="shared" si="0"/>
        <v>226</v>
      </c>
    </row>
    <row r="48" spans="2:22" ht="27" customHeight="1" x14ac:dyDescent="0.15">
      <c r="B48" s="9" t="s">
        <v>51</v>
      </c>
      <c r="C48" s="10">
        <v>125</v>
      </c>
      <c r="D48" s="10">
        <v>45</v>
      </c>
      <c r="E48" s="10">
        <v>427</v>
      </c>
      <c r="F48" s="10">
        <v>629</v>
      </c>
      <c r="G48" s="10">
        <v>142</v>
      </c>
      <c r="H48" s="10">
        <v>179</v>
      </c>
      <c r="I48" s="10">
        <v>54</v>
      </c>
      <c r="J48" s="10">
        <v>378</v>
      </c>
      <c r="K48" s="10">
        <v>37</v>
      </c>
      <c r="L48" s="10">
        <v>51</v>
      </c>
      <c r="M48" s="10">
        <v>497</v>
      </c>
      <c r="N48" s="10">
        <v>417</v>
      </c>
      <c r="O48" s="10">
        <v>11</v>
      </c>
      <c r="P48" s="10">
        <v>11</v>
      </c>
      <c r="Q48" s="10">
        <v>1</v>
      </c>
      <c r="R48" s="10">
        <v>1</v>
      </c>
      <c r="S48" s="10">
        <v>330</v>
      </c>
      <c r="T48" s="10">
        <v>361</v>
      </c>
      <c r="U48" s="7">
        <f t="shared" si="1"/>
        <v>1624</v>
      </c>
      <c r="V48" s="7">
        <f t="shared" si="0"/>
        <v>2072</v>
      </c>
    </row>
    <row r="49" spans="2:22" ht="27" customHeight="1" x14ac:dyDescent="0.15">
      <c r="B49" s="9" t="s">
        <v>52</v>
      </c>
      <c r="C49" s="10">
        <v>17</v>
      </c>
      <c r="D49" s="10">
        <v>8</v>
      </c>
      <c r="E49" s="10">
        <v>171</v>
      </c>
      <c r="F49" s="10">
        <v>211</v>
      </c>
      <c r="G49" s="10">
        <v>24</v>
      </c>
      <c r="H49" s="10">
        <v>25</v>
      </c>
      <c r="I49" s="10">
        <v>1</v>
      </c>
      <c r="J49" s="10">
        <v>1</v>
      </c>
      <c r="K49" s="10">
        <v>7</v>
      </c>
      <c r="L49" s="10">
        <v>7</v>
      </c>
      <c r="M49" s="10">
        <v>31</v>
      </c>
      <c r="N49" s="10">
        <v>29</v>
      </c>
      <c r="O49" s="10">
        <v>3</v>
      </c>
      <c r="P49" s="10">
        <v>5</v>
      </c>
      <c r="Q49" s="10">
        <v>0</v>
      </c>
      <c r="R49" s="10">
        <v>0</v>
      </c>
      <c r="S49" s="10">
        <v>106</v>
      </c>
      <c r="T49" s="10">
        <v>102</v>
      </c>
      <c r="U49" s="7">
        <f t="shared" si="1"/>
        <v>360</v>
      </c>
      <c r="V49" s="7">
        <f t="shared" si="0"/>
        <v>388</v>
      </c>
    </row>
    <row r="50" spans="2:22" ht="27" customHeight="1" x14ac:dyDescent="0.15">
      <c r="B50" s="9" t="s">
        <v>53</v>
      </c>
      <c r="C50" s="10">
        <v>13</v>
      </c>
      <c r="D50" s="10">
        <v>9</v>
      </c>
      <c r="E50" s="10">
        <v>131</v>
      </c>
      <c r="F50" s="10">
        <v>171</v>
      </c>
      <c r="G50" s="10">
        <v>38</v>
      </c>
      <c r="H50" s="10">
        <v>43</v>
      </c>
      <c r="I50" s="10">
        <v>0</v>
      </c>
      <c r="J50" s="10">
        <v>0</v>
      </c>
      <c r="K50" s="10">
        <v>13</v>
      </c>
      <c r="L50" s="10">
        <v>13</v>
      </c>
      <c r="M50" s="10">
        <v>70</v>
      </c>
      <c r="N50" s="10">
        <v>68</v>
      </c>
      <c r="O50" s="10">
        <v>2</v>
      </c>
      <c r="P50" s="10">
        <v>2</v>
      </c>
      <c r="Q50" s="10">
        <v>0</v>
      </c>
      <c r="R50" s="10">
        <v>0</v>
      </c>
      <c r="S50" s="10">
        <v>99</v>
      </c>
      <c r="T50" s="10">
        <v>108</v>
      </c>
      <c r="U50" s="7">
        <f t="shared" si="1"/>
        <v>366</v>
      </c>
      <c r="V50" s="7">
        <f t="shared" si="0"/>
        <v>414</v>
      </c>
    </row>
    <row r="51" spans="2:22" ht="27" customHeight="1" x14ac:dyDescent="0.15">
      <c r="B51" s="9" t="s">
        <v>54</v>
      </c>
      <c r="C51" s="10">
        <v>153</v>
      </c>
      <c r="D51" s="10">
        <v>13</v>
      </c>
      <c r="E51" s="10">
        <v>196</v>
      </c>
      <c r="F51" s="10">
        <v>240</v>
      </c>
      <c r="G51" s="10">
        <v>56</v>
      </c>
      <c r="H51" s="10">
        <v>65</v>
      </c>
      <c r="I51" s="10">
        <v>2</v>
      </c>
      <c r="J51" s="10">
        <v>2</v>
      </c>
      <c r="K51" s="10">
        <v>15</v>
      </c>
      <c r="L51" s="10">
        <v>18</v>
      </c>
      <c r="M51" s="10">
        <v>63</v>
      </c>
      <c r="N51" s="10">
        <v>65</v>
      </c>
      <c r="O51" s="10">
        <v>1</v>
      </c>
      <c r="P51" s="10">
        <v>1</v>
      </c>
      <c r="Q51" s="10">
        <v>0</v>
      </c>
      <c r="R51" s="10">
        <v>0</v>
      </c>
      <c r="S51" s="10">
        <v>116</v>
      </c>
      <c r="T51" s="10">
        <v>115</v>
      </c>
      <c r="U51" s="7">
        <f t="shared" si="1"/>
        <v>602</v>
      </c>
      <c r="V51" s="7">
        <f t="shared" si="0"/>
        <v>519</v>
      </c>
    </row>
    <row r="52" spans="2:22" ht="27" customHeight="1" x14ac:dyDescent="0.15">
      <c r="B52" s="9" t="s">
        <v>55</v>
      </c>
      <c r="C52" s="10">
        <v>10</v>
      </c>
      <c r="D52" s="10">
        <v>10</v>
      </c>
      <c r="E52" s="10">
        <v>160</v>
      </c>
      <c r="F52" s="10">
        <v>214</v>
      </c>
      <c r="G52" s="10">
        <v>32</v>
      </c>
      <c r="H52" s="10">
        <v>31</v>
      </c>
      <c r="I52" s="10">
        <v>32</v>
      </c>
      <c r="J52" s="10">
        <v>108</v>
      </c>
      <c r="K52" s="10">
        <v>10</v>
      </c>
      <c r="L52" s="10">
        <v>15</v>
      </c>
      <c r="M52" s="10">
        <v>61</v>
      </c>
      <c r="N52" s="10">
        <v>55</v>
      </c>
      <c r="O52" s="10">
        <v>4</v>
      </c>
      <c r="P52" s="10">
        <v>3</v>
      </c>
      <c r="Q52" s="10">
        <v>0</v>
      </c>
      <c r="R52" s="10">
        <v>0</v>
      </c>
      <c r="S52" s="10">
        <v>126</v>
      </c>
      <c r="T52" s="10">
        <v>137</v>
      </c>
      <c r="U52" s="7">
        <f t="shared" si="1"/>
        <v>435</v>
      </c>
      <c r="V52" s="7">
        <f t="shared" si="0"/>
        <v>573</v>
      </c>
    </row>
    <row r="53" spans="2:22" ht="27" customHeight="1" x14ac:dyDescent="0.15">
      <c r="B53" s="9" t="s">
        <v>56</v>
      </c>
      <c r="C53" s="10">
        <v>14</v>
      </c>
      <c r="D53" s="10">
        <v>6</v>
      </c>
      <c r="E53" s="10">
        <v>124</v>
      </c>
      <c r="F53" s="10">
        <v>157</v>
      </c>
      <c r="G53" s="10">
        <v>18</v>
      </c>
      <c r="H53" s="10">
        <v>23</v>
      </c>
      <c r="I53" s="10">
        <v>2</v>
      </c>
      <c r="J53" s="10">
        <v>3</v>
      </c>
      <c r="K53" s="10">
        <v>10</v>
      </c>
      <c r="L53" s="10">
        <v>10</v>
      </c>
      <c r="M53" s="10">
        <v>16</v>
      </c>
      <c r="N53" s="10">
        <v>14</v>
      </c>
      <c r="O53" s="10">
        <v>0</v>
      </c>
      <c r="P53" s="10">
        <v>0</v>
      </c>
      <c r="Q53" s="10">
        <v>0</v>
      </c>
      <c r="R53" s="10">
        <v>0</v>
      </c>
      <c r="S53" s="10">
        <v>71</v>
      </c>
      <c r="T53" s="10">
        <v>73</v>
      </c>
      <c r="U53" s="7">
        <f t="shared" si="1"/>
        <v>255</v>
      </c>
      <c r="V53" s="7">
        <f t="shared" si="0"/>
        <v>286</v>
      </c>
    </row>
    <row r="54" spans="2:22" ht="27" customHeight="1" x14ac:dyDescent="0.15">
      <c r="B54" s="9" t="s">
        <v>57</v>
      </c>
      <c r="C54" s="10">
        <v>22</v>
      </c>
      <c r="D54" s="10">
        <v>9</v>
      </c>
      <c r="E54" s="10">
        <v>217</v>
      </c>
      <c r="F54" s="10">
        <v>298</v>
      </c>
      <c r="G54" s="10">
        <v>26</v>
      </c>
      <c r="H54" s="10">
        <v>25</v>
      </c>
      <c r="I54" s="10">
        <v>1</v>
      </c>
      <c r="J54" s="10">
        <v>1</v>
      </c>
      <c r="K54" s="10">
        <v>17</v>
      </c>
      <c r="L54" s="10">
        <v>17</v>
      </c>
      <c r="M54" s="10">
        <v>22</v>
      </c>
      <c r="N54" s="10">
        <v>23</v>
      </c>
      <c r="O54" s="10">
        <v>3</v>
      </c>
      <c r="P54" s="10">
        <v>2</v>
      </c>
      <c r="Q54" s="10">
        <v>0</v>
      </c>
      <c r="R54" s="10">
        <v>0</v>
      </c>
      <c r="S54" s="10">
        <v>126</v>
      </c>
      <c r="T54" s="10">
        <v>136</v>
      </c>
      <c r="U54" s="7">
        <f t="shared" si="1"/>
        <v>434</v>
      </c>
      <c r="V54" s="7">
        <f t="shared" si="0"/>
        <v>511</v>
      </c>
    </row>
    <row r="55" spans="2:22" ht="27" customHeight="1" thickBot="1" x14ac:dyDescent="0.2">
      <c r="B55" s="4" t="s">
        <v>58</v>
      </c>
      <c r="C55" s="11">
        <v>16</v>
      </c>
      <c r="D55" s="11">
        <v>6</v>
      </c>
      <c r="E55" s="11">
        <v>81</v>
      </c>
      <c r="F55" s="11">
        <v>114</v>
      </c>
      <c r="G55" s="11">
        <v>70</v>
      </c>
      <c r="H55" s="11">
        <v>170</v>
      </c>
      <c r="I55" s="11">
        <v>4</v>
      </c>
      <c r="J55" s="11">
        <v>16</v>
      </c>
      <c r="K55" s="11">
        <v>11</v>
      </c>
      <c r="L55" s="11">
        <v>12</v>
      </c>
      <c r="M55" s="11">
        <v>48</v>
      </c>
      <c r="N55" s="11">
        <v>46</v>
      </c>
      <c r="O55" s="11">
        <v>3</v>
      </c>
      <c r="P55" s="11">
        <v>9</v>
      </c>
      <c r="Q55" s="11">
        <v>0</v>
      </c>
      <c r="R55" s="11">
        <v>0</v>
      </c>
      <c r="S55" s="11">
        <v>133</v>
      </c>
      <c r="T55" s="11">
        <v>186</v>
      </c>
      <c r="U55" s="12">
        <f t="shared" si="1"/>
        <v>366</v>
      </c>
      <c r="V55" s="12">
        <f t="shared" si="0"/>
        <v>559</v>
      </c>
    </row>
    <row r="56" spans="2:22" ht="27" customHeight="1" thickTop="1" x14ac:dyDescent="0.15">
      <c r="B56" s="5" t="s">
        <v>5</v>
      </c>
      <c r="C56" s="7">
        <f t="shared" ref="C56:T56" si="2">SUM(C9:C55)</f>
        <v>4049</v>
      </c>
      <c r="D56" s="7">
        <f>SUM(D9:D55)</f>
        <v>1460</v>
      </c>
      <c r="E56" s="7">
        <f t="shared" si="2"/>
        <v>14665</v>
      </c>
      <c r="F56" s="7">
        <f t="shared" si="2"/>
        <v>19701</v>
      </c>
      <c r="G56" s="7">
        <f t="shared" si="2"/>
        <v>2563</v>
      </c>
      <c r="H56" s="7">
        <f t="shared" si="2"/>
        <v>2747</v>
      </c>
      <c r="I56" s="7">
        <f t="shared" si="2"/>
        <v>320</v>
      </c>
      <c r="J56" s="7">
        <f t="shared" si="2"/>
        <v>1242</v>
      </c>
      <c r="K56" s="7">
        <f t="shared" si="2"/>
        <v>1051</v>
      </c>
      <c r="L56" s="7">
        <f t="shared" si="2"/>
        <v>1216</v>
      </c>
      <c r="M56" s="7">
        <f t="shared" si="2"/>
        <v>22749</v>
      </c>
      <c r="N56" s="7">
        <f t="shared" si="2"/>
        <v>21342</v>
      </c>
      <c r="O56" s="7">
        <f>SUM(O9:O55)</f>
        <v>331</v>
      </c>
      <c r="P56" s="7">
        <f t="shared" si="2"/>
        <v>299</v>
      </c>
      <c r="Q56" s="7">
        <f t="shared" si="2"/>
        <v>2</v>
      </c>
      <c r="R56" s="7">
        <f t="shared" si="2"/>
        <v>1</v>
      </c>
      <c r="S56" s="7">
        <f t="shared" si="2"/>
        <v>10585</v>
      </c>
      <c r="T56" s="7">
        <f t="shared" si="2"/>
        <v>9656</v>
      </c>
      <c r="U56" s="7">
        <f>SUM(U9:U55)</f>
        <v>56315</v>
      </c>
      <c r="V56" s="7">
        <f>SUM(V9:V55)</f>
        <v>57664</v>
      </c>
    </row>
    <row r="58" spans="2:22" x14ac:dyDescent="0.15"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</sheetData>
  <mergeCells count="13">
    <mergeCell ref="B3:L4"/>
    <mergeCell ref="O6:P7"/>
    <mergeCell ref="K6:L7"/>
    <mergeCell ref="I6:J7"/>
    <mergeCell ref="T5:V5"/>
    <mergeCell ref="B6:B7"/>
    <mergeCell ref="C6:D7"/>
    <mergeCell ref="E6:F7"/>
    <mergeCell ref="G6:H7"/>
    <mergeCell ref="Q6:R7"/>
    <mergeCell ref="S6:T7"/>
    <mergeCell ref="U6:V7"/>
    <mergeCell ref="M6:N7"/>
  </mergeCells>
  <phoneticPr fontId="2"/>
  <printOptions horizontalCentered="1"/>
  <pageMargins left="0.59055118110236227" right="0.59055118110236227" top="0.78740157480314965" bottom="0.59055118110236227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附属資料2-5-1</vt:lpstr>
      <vt:lpstr>'附属資料2-5-1'!Print_Area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寺田 奈緒美</cp:lastModifiedBy>
  <cp:lastPrinted>2018-10-16T04:22:44Z</cp:lastPrinted>
  <dcterms:created xsi:type="dcterms:W3CDTF">2007-10-26T00:34:27Z</dcterms:created>
  <dcterms:modified xsi:type="dcterms:W3CDTF">2019-02-07T10:22:35Z</dcterms:modified>
</cp:coreProperties>
</file>