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5" yWindow="1035" windowWidth="23340" windowHeight="16905"/>
  </bookViews>
  <sheets>
    <sheet name="第1-1-4表" sheetId="2" r:id="rId1"/>
  </sheets>
  <definedNames>
    <definedName name="_xlnm.Print_Area" localSheetId="0">'第1-1-4表'!$A$1:$E$21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2" l="1"/>
  <c r="E16" i="2" l="1"/>
  <c r="E5" i="2" l="1"/>
  <c r="E19" i="2"/>
  <c r="E18" i="2"/>
  <c r="E17" i="2"/>
  <c r="E15" i="2"/>
  <c r="E14" i="2"/>
  <c r="E13" i="2"/>
  <c r="E11" i="2"/>
  <c r="E10" i="2"/>
  <c r="E9" i="2"/>
  <c r="E8" i="2"/>
  <c r="E7" i="2"/>
  <c r="E6" i="2"/>
</calcChain>
</file>

<file path=xl/sharedStrings.xml><?xml version="1.0" encoding="utf-8"?>
<sst xmlns="http://schemas.openxmlformats.org/spreadsheetml/2006/main" count="23" uniqueCount="23">
  <si>
    <t>区分</t>
    <rPh sb="0" eb="2">
      <t>クブン</t>
    </rPh>
    <phoneticPr fontId="1"/>
  </si>
  <si>
    <t>増減数</t>
    <rPh sb="0" eb="2">
      <t>ゾウゲン</t>
    </rPh>
    <rPh sb="2" eb="3">
      <t>スウ</t>
    </rPh>
    <phoneticPr fontId="1"/>
  </si>
  <si>
    <t>建物火災</t>
    <rPh sb="0" eb="2">
      <t>タテモノ</t>
    </rPh>
    <rPh sb="2" eb="4">
      <t>カサイ</t>
    </rPh>
    <phoneticPr fontId="1"/>
  </si>
  <si>
    <t>林野火災</t>
    <rPh sb="0" eb="2">
      <t>リンヤ</t>
    </rPh>
    <rPh sb="2" eb="4">
      <t>カサイ</t>
    </rPh>
    <phoneticPr fontId="1"/>
  </si>
  <si>
    <t>車両火災</t>
    <rPh sb="0" eb="2">
      <t>シャリョウ</t>
    </rPh>
    <rPh sb="2" eb="4">
      <t>カサイ</t>
    </rPh>
    <phoneticPr fontId="1"/>
  </si>
  <si>
    <t>船舶火災</t>
    <rPh sb="0" eb="2">
      <t>センパク</t>
    </rPh>
    <rPh sb="2" eb="4">
      <t>カサイ</t>
    </rPh>
    <phoneticPr fontId="1"/>
  </si>
  <si>
    <t>航空機火災</t>
    <rPh sb="0" eb="3">
      <t>コウクウキ</t>
    </rPh>
    <rPh sb="3" eb="5">
      <t>カサイ</t>
    </rPh>
    <phoneticPr fontId="1"/>
  </si>
  <si>
    <t>その他の火災</t>
    <rPh sb="2" eb="3">
      <t>タ</t>
    </rPh>
    <rPh sb="4" eb="6">
      <t>カサイ</t>
    </rPh>
    <phoneticPr fontId="1"/>
  </si>
  <si>
    <t>たばこ</t>
    <phoneticPr fontId="1"/>
  </si>
  <si>
    <t>火源の転倒・落下</t>
    <rPh sb="0" eb="1">
      <t>ヒ</t>
    </rPh>
    <rPh sb="1" eb="2">
      <t>ゲン</t>
    </rPh>
    <rPh sb="3" eb="5">
      <t>テントウ</t>
    </rPh>
    <rPh sb="6" eb="8">
      <t>ラッカ</t>
    </rPh>
    <phoneticPr fontId="1"/>
  </si>
  <si>
    <t>（備考）　「火災報告」により作成</t>
    <rPh sb="1" eb="3">
      <t>ビコウ</t>
    </rPh>
    <rPh sb="6" eb="8">
      <t>カサイ</t>
    </rPh>
    <rPh sb="8" eb="10">
      <t>ホウコク</t>
    </rPh>
    <rPh sb="14" eb="16">
      <t>サクセイ</t>
    </rPh>
    <phoneticPr fontId="1"/>
  </si>
  <si>
    <t>（各年中）</t>
    <rPh sb="1" eb="4">
      <t>カクネンチュウ</t>
    </rPh>
    <phoneticPr fontId="1"/>
  </si>
  <si>
    <t>不適当な場所への放置</t>
    <rPh sb="0" eb="3">
      <t>フテキトウ</t>
    </rPh>
    <rPh sb="4" eb="6">
      <t>バショ</t>
    </rPh>
    <rPh sb="8" eb="10">
      <t>ホウチ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</si>
  <si>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</si>
  <si>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</si>
  <si>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消したはずのものが再燃</t>
    <rPh sb="0" eb="1">
      <t>ケ</t>
    </rPh>
    <rPh sb="9" eb="11">
      <t>サイネン</t>
    </rPh>
    <phoneticPr fontId="1"/>
  </si>
  <si>
    <t>第1-1-4表　たばこによる火災の損害状況</t>
    <rPh sb="0" eb="1">
      <t>ダイ</t>
    </rPh>
    <rPh sb="6" eb="7">
      <t>ヒョウ</t>
    </rPh>
    <rPh sb="14" eb="16">
      <t>カサイ</t>
    </rPh>
    <rPh sb="17" eb="19">
      <t>ソンガイ</t>
    </rPh>
    <rPh sb="19" eb="21">
      <t>ジョウキョウ</t>
    </rPh>
    <phoneticPr fontId="1"/>
  </si>
  <si>
    <t>出火件数合計（件）</t>
    <rPh sb="0" eb="2">
      <t>シュッカ</t>
    </rPh>
    <rPh sb="2" eb="4">
      <t>ケンスウ</t>
    </rPh>
    <rPh sb="4" eb="6">
      <t>ゴウケイ</t>
    </rPh>
    <rPh sb="7" eb="8">
      <t>ケン</t>
    </rPh>
    <phoneticPr fontId="1"/>
  </si>
  <si>
    <t>主な経過別出火件数（件）</t>
    <rPh sb="0" eb="1">
      <t>オモ</t>
    </rPh>
    <rPh sb="2" eb="4">
      <t>ケイカ</t>
    </rPh>
    <rPh sb="4" eb="5">
      <t>ベツ</t>
    </rPh>
    <rPh sb="5" eb="7">
      <t>シュッカ</t>
    </rPh>
    <rPh sb="7" eb="9">
      <t>ケンスウ</t>
    </rPh>
    <rPh sb="10" eb="11">
      <t>ケン</t>
    </rPh>
    <phoneticPr fontId="1"/>
  </si>
  <si>
    <t>建物焼損床面積（㎡）</t>
    <rPh sb="0" eb="2">
      <t>タテモノ</t>
    </rPh>
    <rPh sb="2" eb="4">
      <t>ショウソン</t>
    </rPh>
    <rPh sb="4" eb="7">
      <t>ユカメンセキ</t>
    </rPh>
    <phoneticPr fontId="1"/>
  </si>
  <si>
    <t>建物焼損表面積（㎡）</t>
    <rPh sb="0" eb="2">
      <t>タテモノ</t>
    </rPh>
    <rPh sb="2" eb="4">
      <t>ショウソン</t>
    </rPh>
    <rPh sb="4" eb="7">
      <t>ヒョウメンセキ</t>
    </rPh>
    <phoneticPr fontId="1"/>
  </si>
  <si>
    <t>林野焼損面積（ａ）</t>
    <rPh sb="0" eb="2">
      <t>リンヤ</t>
    </rPh>
    <rPh sb="2" eb="4">
      <t>ショウソン</t>
    </rPh>
    <rPh sb="4" eb="6">
      <t>メンセキ</t>
    </rPh>
    <phoneticPr fontId="1"/>
  </si>
  <si>
    <t>損害額（万円）</t>
    <rPh sb="0" eb="3">
      <t>ソンガイガク</t>
    </rPh>
    <rPh sb="4" eb="6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</si>
</sst>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2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20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" fillId="30" borderId="21" applyNumberFormat="0" applyFont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2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32" borderId="2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3" borderId="23" applyNumberFormat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5" xfId="0" applyFill="1" applyBorder="1" applyAlignment="1">
      <alignment horizontal="righ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0" fillId="0" borderId="0" xfId="0" applyAlignment="1">
      <alignment horizontal="right" vertical="center"/>
    </xf>
    <xf numFmtId="0" fontId="21" fillId="0" borderId="0" xfId="0" applyFont="1">
      <alignment vertical="center"/>
    </xf>
    <xf numFmtId="38" fontId="22" fillId="0" borderId="2" xfId="33" applyFont="1" applyBorder="1">
      <alignment vertical="center"/>
    </xf>
    <xf numFmtId="176" fontId="23" fillId="0" borderId="2" xfId="0" applyNumberFormat="1" applyFont="1" applyBorder="1">
      <alignment vertical="center"/>
    </xf>
    <xf numFmtId="38" fontId="22" fillId="0" borderId="3" xfId="33" applyFont="1" applyBorder="1">
      <alignment vertical="center"/>
    </xf>
    <xf numFmtId="176" fontId="23" fillId="0" borderId="3" xfId="0" applyNumberFormat="1" applyFont="1" applyBorder="1">
      <alignment vertical="center"/>
    </xf>
    <xf numFmtId="38" fontId="23" fillId="0" borderId="3" xfId="33" applyFont="1" applyBorder="1">
      <alignment vertical="center"/>
    </xf>
    <xf numFmtId="38" fontId="22" fillId="0" borderId="4" xfId="33" applyFont="1" applyBorder="1">
      <alignment vertical="center"/>
    </xf>
    <xf numFmtId="176" fontId="23" fillId="0" borderId="4" xfId="0" applyNumberFormat="1" applyFont="1" applyBorder="1">
      <alignment vertical="center"/>
    </xf>
    <xf numFmtId="38" fontId="22" fillId="0" borderId="9" xfId="33" applyFont="1" applyBorder="1">
      <alignment vertical="center"/>
    </xf>
    <xf numFmtId="176" fontId="23" fillId="0" borderId="9" xfId="0" applyNumberFormat="1" applyFont="1" applyBorder="1">
      <alignment vertical="center"/>
    </xf>
    <xf numFmtId="38" fontId="22" fillId="0" borderId="1" xfId="33" applyFont="1" applyBorder="1">
      <alignment vertical="center"/>
    </xf>
    <xf numFmtId="176" fontId="23" fillId="0" borderId="1" xfId="0" applyNumberFormat="1" applyFont="1" applyBorder="1">
      <alignment vertical="center"/>
    </xf>
    <xf numFmtId="38" fontId="22" fillId="35" borderId="1" xfId="33" applyFont="1" applyFill="1" applyBorder="1">
      <alignment vertical="center"/>
    </xf>
    <xf numFmtId="38" fontId="22" fillId="0" borderId="10" xfId="33" applyFont="1" applyBorder="1">
      <alignment vertical="center"/>
    </xf>
    <xf numFmtId="176" fontId="23" fillId="0" borderId="10" xfId="0" applyNumberFormat="1" applyFont="1" applyBorder="1">
      <alignment vertical="center"/>
    </xf>
    <xf numFmtId="0" fontId="0" fillId="3" borderId="13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20"/>
  <sheetViews>
    <sheetView tabSelected="1" zoomScaleNormal="100" workbookViewId="0"/>
  </sheetViews>
  <sheetFormatPr defaultRowHeight="13.5"/>
  <cols>
    <col min="1" max="1" width="10.25" customWidth="1"/>
    <col min="2" max="2" width="23" customWidth="1"/>
    <col min="3" max="3" width="11.5" customWidth="1"/>
    <col min="4" max="5" width="10.625" customWidth="1"/>
  </cols>
  <sheetData>
    <row r="1" spans="1:7" ht="17.25">
      <c r="A1" s="10" t="s">
        <v>16</v>
      </c>
    </row>
    <row r="2" spans="1:7">
      <c r="E2" s="9" t="s">
        <v>11</v>
      </c>
    </row>
    <row r="3" spans="1:7">
      <c r="A3" s="35" t="s">
        <v>0</v>
      </c>
      <c r="B3" s="34"/>
      <c r="C3" s="33" t="s">
        <v>8</v>
      </c>
      <c r="D3" s="33"/>
      <c r="E3" s="34"/>
    </row>
    <row r="4" spans="1:7">
      <c r="A4" s="36"/>
      <c r="B4" s="37"/>
      <c r="C4" s="1" t="s">
        <v>13</v>
      </c>
      <c r="D4" s="1" t="s">
        <v>14</v>
      </c>
      <c r="E4" s="1" t="s">
        <v>1</v>
      </c>
    </row>
    <row r="5" spans="1:7">
      <c r="A5" s="31" t="s">
        <v>17</v>
      </c>
      <c r="B5" s="32"/>
      <c r="C5" s="11">
        <v>3712</v>
      </c>
      <c r="D5" s="11">
        <f>SUM(D6:D11)</f>
        <v>3414</v>
      </c>
      <c r="E5" s="12">
        <f>D5-C5</f>
        <v>-298</v>
      </c>
      <c r="G5" s="7"/>
    </row>
    <row r="6" spans="1:7">
      <c r="A6" s="6"/>
      <c r="B6" s="3" t="s">
        <v>2</v>
      </c>
      <c r="C6" s="13">
        <v>2025</v>
      </c>
      <c r="D6" s="13">
        <v>1948</v>
      </c>
      <c r="E6" s="14">
        <f t="shared" ref="E6:E19" si="0">D6-C6</f>
        <v>-77</v>
      </c>
      <c r="G6" s="7"/>
    </row>
    <row r="7" spans="1:7">
      <c r="A7" s="2"/>
      <c r="B7" s="3" t="s">
        <v>4</v>
      </c>
      <c r="C7" s="13">
        <v>162</v>
      </c>
      <c r="D7" s="13">
        <v>158</v>
      </c>
      <c r="E7" s="14">
        <f t="shared" si="0"/>
        <v>-4</v>
      </c>
      <c r="G7" s="7"/>
    </row>
    <row r="8" spans="1:7">
      <c r="A8" s="2"/>
      <c r="B8" s="3" t="s">
        <v>3</v>
      </c>
      <c r="C8" s="13">
        <v>58</v>
      </c>
      <c r="D8" s="13">
        <v>62</v>
      </c>
      <c r="E8" s="14">
        <f t="shared" si="0"/>
        <v>4</v>
      </c>
      <c r="G8" s="7"/>
    </row>
    <row r="9" spans="1:7">
      <c r="A9" s="2"/>
      <c r="B9" s="3" t="s">
        <v>5</v>
      </c>
      <c r="C9" s="15">
        <v>0</v>
      </c>
      <c r="D9" s="15">
        <v>2</v>
      </c>
      <c r="E9" s="14">
        <f t="shared" si="0"/>
        <v>2</v>
      </c>
      <c r="G9" s="7"/>
    </row>
    <row r="10" spans="1:7">
      <c r="A10" s="2"/>
      <c r="B10" s="3" t="s">
        <v>6</v>
      </c>
      <c r="C10" s="15">
        <v>0</v>
      </c>
      <c r="D10" s="15">
        <v>0</v>
      </c>
      <c r="E10" s="14">
        <f t="shared" si="0"/>
        <v>0</v>
      </c>
      <c r="G10" s="7"/>
    </row>
    <row r="11" spans="1:7">
      <c r="A11" s="4"/>
      <c r="B11" s="5" t="s">
        <v>7</v>
      </c>
      <c r="C11" s="16">
        <v>1467</v>
      </c>
      <c r="D11" s="16">
        <v>1244</v>
      </c>
      <c r="E11" s="17">
        <f t="shared" si="0"/>
        <v>-223</v>
      </c>
      <c r="G11" s="7"/>
    </row>
    <row r="12" spans="1:7">
      <c r="A12" s="31" t="s">
        <v>18</v>
      </c>
      <c r="B12" s="32"/>
      <c r="C12" s="11"/>
      <c r="D12" s="11"/>
      <c r="E12" s="12"/>
    </row>
    <row r="13" spans="1:7">
      <c r="A13" s="2"/>
      <c r="B13" s="3" t="s">
        <v>12</v>
      </c>
      <c r="C13" s="13">
        <v>2320</v>
      </c>
      <c r="D13" s="13">
        <v>2142</v>
      </c>
      <c r="E13" s="14">
        <f t="shared" si="0"/>
        <v>-178</v>
      </c>
    </row>
    <row r="14" spans="1:7">
      <c r="A14" s="2"/>
      <c r="B14" s="3" t="s">
        <v>9</v>
      </c>
      <c r="C14" s="13">
        <v>670</v>
      </c>
      <c r="D14" s="13">
        <v>623</v>
      </c>
      <c r="E14" s="14">
        <f t="shared" si="0"/>
        <v>-47</v>
      </c>
    </row>
    <row r="15" spans="1:7">
      <c r="A15" s="4"/>
      <c r="B15" s="5" t="s">
        <v>15</v>
      </c>
      <c r="C15" s="16">
        <v>116</v>
      </c>
      <c r="D15" s="16">
        <v>136</v>
      </c>
      <c r="E15" s="17">
        <f t="shared" si="0"/>
        <v>20</v>
      </c>
    </row>
    <row r="16" spans="1:7">
      <c r="A16" s="29" t="s">
        <v>19</v>
      </c>
      <c r="B16" s="30"/>
      <c r="C16" s="18">
        <v>47645</v>
      </c>
      <c r="D16" s="18">
        <v>49533</v>
      </c>
      <c r="E16" s="19">
        <f t="shared" si="0"/>
        <v>1888</v>
      </c>
    </row>
    <row r="17" spans="1:5">
      <c r="A17" s="27" t="s">
        <v>20</v>
      </c>
      <c r="B17" s="28"/>
      <c r="C17" s="20">
        <v>8269</v>
      </c>
      <c r="D17" s="20">
        <v>6006</v>
      </c>
      <c r="E17" s="21">
        <f t="shared" si="0"/>
        <v>-2263</v>
      </c>
    </row>
    <row r="18" spans="1:5">
      <c r="A18" s="27" t="s">
        <v>21</v>
      </c>
      <c r="B18" s="28"/>
      <c r="C18" s="22">
        <v>3697</v>
      </c>
      <c r="D18" s="22">
        <v>1792</v>
      </c>
      <c r="E18" s="21">
        <f t="shared" si="0"/>
        <v>-1905</v>
      </c>
    </row>
    <row r="19" spans="1:5">
      <c r="A19" s="25" t="s">
        <v>22</v>
      </c>
      <c r="B19" s="26"/>
      <c r="C19" s="23">
        <v>358625.3</v>
      </c>
      <c r="D19" s="23">
        <v>384929</v>
      </c>
      <c r="E19" s="24">
        <f t="shared" si="0"/>
        <v>26303.700000000012</v>
      </c>
    </row>
    <row r="20" spans="1:5">
      <c r="A20" s="8" t="s">
        <v>10</v>
      </c>
    </row>
  </sheetData>
  <mergeCells count="8">
    <mergeCell ref="A19:B19"/>
    <mergeCell ref="A18:B18"/>
    <mergeCell ref="A16:B16"/>
    <mergeCell ref="A12:B12"/>
    <mergeCell ref="C3:E3"/>
    <mergeCell ref="A3:B4"/>
    <mergeCell ref="A5:B5"/>
    <mergeCell ref="A17:B1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第1-1-4表</vt:lpstr>
      <vt:lpstr>'第1-1-4表'!Print_Area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Takesue</dc:creator>
  <cp:lastModifiedBy>寺田 奈緒美</cp:lastModifiedBy>
  <cp:lastPrinted>2019-10-08T04:13:05Z</cp:lastPrinted>
  <dcterms:created xsi:type="dcterms:W3CDTF">2009-07-23T02:14:27Z</dcterms:created>
  <dcterms:modified xsi:type="dcterms:W3CDTF">2020-02-13T02:32:56Z</dcterms:modified>
</cp:coreProperties>
</file>