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80" yWindow="90" windowWidth="22050" windowHeight="9450"/>
  </bookViews>
  <sheets>
    <sheet name="第2-7-1表_1" sheetId="1" r:id="rId1"/>
    <sheet name="第2-7-1表_2" sheetId="4" r:id="rId2"/>
    <sheet name="第2-7-1表_3" sheetId="2" state="hidden" r:id="rId3"/>
    <sheet name="第2-7-1表_4" sheetId="3" state="hidden" r:id="rId4"/>
  </sheets>
  <calcPr calcId="162913"/>
</workbook>
</file>

<file path=xl/calcChain.xml><?xml version="1.0" encoding="utf-8"?>
<calcChain xmlns="http://schemas.openxmlformats.org/spreadsheetml/2006/main">
  <c r="H13" i="4" l="1"/>
  <c r="F13" i="4"/>
  <c r="H10" i="4" l="1"/>
  <c r="F10" i="4"/>
  <c r="F8" i="4"/>
  <c r="H5" i="4"/>
  <c r="F5" i="4"/>
</calcChain>
</file>

<file path=xl/sharedStrings.xml><?xml version="1.0" encoding="utf-8"?>
<sst xmlns="http://schemas.openxmlformats.org/spreadsheetml/2006/main" count="50" uniqueCount="27">
  <si>
    <t>平成26年</t>
    <rPh sb="0" eb="2">
      <t>ヘイセイ</t>
    </rPh>
    <rPh sb="4" eb="5">
      <t>ネン</t>
    </rPh>
    <phoneticPr fontId="1"/>
  </si>
  <si>
    <t>平成26年８月豪雨による広島市土砂災害</t>
    <rPh sb="0" eb="2">
      <t>ヘイセイ</t>
    </rPh>
    <rPh sb="4" eb="5">
      <t>ネン</t>
    </rPh>
    <rPh sb="6" eb="7">
      <t>ツキ</t>
    </rPh>
    <rPh sb="7" eb="9">
      <t>ゴウウ</t>
    </rPh>
    <rPh sb="12" eb="15">
      <t>ヒロシマシ</t>
    </rPh>
    <rPh sb="15" eb="17">
      <t>ドシャ</t>
    </rPh>
    <rPh sb="17" eb="19">
      <t>サイガイ</t>
    </rPh>
    <phoneticPr fontId="1"/>
  </si>
  <si>
    <t>御嶽山噴火災害</t>
    <rPh sb="0" eb="3">
      <t>オンタケサン</t>
    </rPh>
    <rPh sb="3" eb="5">
      <t>フンカ</t>
    </rPh>
    <rPh sb="5" eb="7">
      <t>サイガイ</t>
    </rPh>
    <phoneticPr fontId="1"/>
  </si>
  <si>
    <t>平成27年</t>
    <rPh sb="0" eb="2">
      <t>ヘイセイ</t>
    </rPh>
    <rPh sb="4" eb="5">
      <t>ネン</t>
    </rPh>
    <phoneticPr fontId="1"/>
  </si>
  <si>
    <t>口永良部島噴火災害</t>
    <rPh sb="0" eb="5">
      <t>クチエラブジマ</t>
    </rPh>
    <rPh sb="5" eb="7">
      <t>フンカ</t>
    </rPh>
    <rPh sb="7" eb="9">
      <t>サイガイ</t>
    </rPh>
    <phoneticPr fontId="1"/>
  </si>
  <si>
    <t>緊急消防援助隊航空小隊出動件数</t>
    <rPh sb="0" eb="2">
      <t>キンキュウ</t>
    </rPh>
    <rPh sb="2" eb="4">
      <t>ショウボウ</t>
    </rPh>
    <rPh sb="4" eb="7">
      <t>エンジョタイ</t>
    </rPh>
    <rPh sb="7" eb="9">
      <t>コウクウ</t>
    </rPh>
    <rPh sb="9" eb="11">
      <t>ショウタイ</t>
    </rPh>
    <rPh sb="11" eb="13">
      <t>シュツドウ</t>
    </rPh>
    <rPh sb="13" eb="15">
      <t>ケンスウ</t>
    </rPh>
    <phoneticPr fontId="1"/>
  </si>
  <si>
    <t>緊急消防援助隊航空隊による救助・
救急搬送人員</t>
    <rPh sb="0" eb="2">
      <t>キンキュウ</t>
    </rPh>
    <rPh sb="2" eb="4">
      <t>ショウボウ</t>
    </rPh>
    <rPh sb="4" eb="6">
      <t>エンジョ</t>
    </rPh>
    <rPh sb="6" eb="7">
      <t>タイ</t>
    </rPh>
    <rPh sb="7" eb="10">
      <t>コウクウタイ</t>
    </rPh>
    <rPh sb="13" eb="15">
      <t>キュウジョ</t>
    </rPh>
    <rPh sb="17" eb="19">
      <t>キュウキュウ</t>
    </rPh>
    <rPh sb="19" eb="21">
      <t>ハンソウ</t>
    </rPh>
    <rPh sb="21" eb="23">
      <t>ジンイン</t>
    </rPh>
    <phoneticPr fontId="1"/>
  </si>
  <si>
    <t>区分
　　</t>
    <rPh sb="0" eb="2">
      <t>クブン</t>
    </rPh>
    <phoneticPr fontId="1"/>
  </si>
  <si>
    <t>出動件数（件）　　救助・救急搬送人員（人）</t>
    <rPh sb="0" eb="2">
      <t>シュツドウ</t>
    </rPh>
    <rPh sb="2" eb="4">
      <t>ケンスウ</t>
    </rPh>
    <rPh sb="5" eb="6">
      <t>ケン</t>
    </rPh>
    <rPh sb="9" eb="11">
      <t>キュウジョ</t>
    </rPh>
    <rPh sb="12" eb="14">
      <t>キュウキュウ</t>
    </rPh>
    <rPh sb="14" eb="16">
      <t>ハンソウ</t>
    </rPh>
    <rPh sb="16" eb="18">
      <t>ジンイン</t>
    </rPh>
    <rPh sb="19" eb="20">
      <t>ヒト</t>
    </rPh>
    <phoneticPr fontId="1"/>
  </si>
  <si>
    <t>長野県北部を震源とする地震</t>
    <phoneticPr fontId="1"/>
  </si>
  <si>
    <t>計</t>
    <rPh sb="0" eb="1">
      <t>ケイ</t>
    </rPh>
    <phoneticPr fontId="1"/>
  </si>
  <si>
    <t>平成27年９月関東・東北豪雨</t>
    <phoneticPr fontId="1"/>
  </si>
  <si>
    <t>計</t>
    <rPh sb="0" eb="1">
      <t>ケイ</t>
    </rPh>
    <phoneticPr fontId="1"/>
  </si>
  <si>
    <t>（備考）　上表の航空小隊の出動件数については、平成25年までは１日１件として計上していたが、平成26年中に再精査し、緊急消防援助隊として　　
　　　　　 出動した活動種別ごとの件数に改めた。</t>
    <rPh sb="1" eb="3">
      <t>ビコウ</t>
    </rPh>
    <rPh sb="5" eb="7">
      <t>ジョウヒョウ</t>
    </rPh>
    <rPh sb="8" eb="10">
      <t>コウクウ</t>
    </rPh>
    <rPh sb="10" eb="12">
      <t>ショウタイ</t>
    </rPh>
    <rPh sb="13" eb="15">
      <t>シュツドウ</t>
    </rPh>
    <rPh sb="15" eb="17">
      <t>ケンスウ</t>
    </rPh>
    <rPh sb="23" eb="25">
      <t>ヘイセイ</t>
    </rPh>
    <rPh sb="27" eb="28">
      <t>ネン</t>
    </rPh>
    <rPh sb="32" eb="33">
      <t>ニチ</t>
    </rPh>
    <rPh sb="34" eb="35">
      <t>ケン</t>
    </rPh>
    <rPh sb="38" eb="40">
      <t>ケイジョウ</t>
    </rPh>
    <rPh sb="46" eb="48">
      <t>ヘイセイ</t>
    </rPh>
    <rPh sb="50" eb="51">
      <t>ネン</t>
    </rPh>
    <rPh sb="51" eb="52">
      <t>チュウ</t>
    </rPh>
    <rPh sb="53" eb="54">
      <t>サイ</t>
    </rPh>
    <rPh sb="54" eb="56">
      <t>セイサ</t>
    </rPh>
    <rPh sb="58" eb="60">
      <t>キンキュウ</t>
    </rPh>
    <rPh sb="62" eb="65">
      <t>エンジョタイ</t>
    </rPh>
    <rPh sb="77" eb="79">
      <t>シュツドウ</t>
    </rPh>
    <rPh sb="81" eb="83">
      <t>カツドウ</t>
    </rPh>
    <rPh sb="83" eb="85">
      <t>シュベツ</t>
    </rPh>
    <rPh sb="88" eb="90">
      <t>ケンスウ</t>
    </rPh>
    <rPh sb="91" eb="92">
      <t>アラタ</t>
    </rPh>
    <phoneticPr fontId="1"/>
  </si>
  <si>
    <t>平成28年</t>
    <rPh sb="0" eb="2">
      <t>ヘイセイ</t>
    </rPh>
    <rPh sb="4" eb="5">
      <t>ネン</t>
    </rPh>
    <phoneticPr fontId="1"/>
  </si>
  <si>
    <t>平成28年熊本地震</t>
    <rPh sb="0" eb="2">
      <t>ヘイセイ</t>
    </rPh>
    <rPh sb="4" eb="5">
      <t>ネン</t>
    </rPh>
    <rPh sb="5" eb="7">
      <t>クマモト</t>
    </rPh>
    <rPh sb="7" eb="9">
      <t>ジシン</t>
    </rPh>
    <phoneticPr fontId="1"/>
  </si>
  <si>
    <t>平成28年台風第10号による災害</t>
    <rPh sb="4" eb="5">
      <t>ネン</t>
    </rPh>
    <rPh sb="5" eb="7">
      <t>タイフウ</t>
    </rPh>
    <rPh sb="7" eb="8">
      <t>ダイ</t>
    </rPh>
    <rPh sb="10" eb="11">
      <t>ゴウ</t>
    </rPh>
    <rPh sb="14" eb="16">
      <t>サイガイ</t>
    </rPh>
    <phoneticPr fontId="1"/>
  </si>
  <si>
    <t>平成29年</t>
    <rPh sb="0" eb="2">
      <t>ヘイセイ</t>
    </rPh>
    <rPh sb="4" eb="5">
      <t>ネン</t>
    </rPh>
    <phoneticPr fontId="1"/>
  </si>
  <si>
    <t>平成29年7月九州北部豪雨</t>
    <rPh sb="0" eb="2">
      <t>ヘイセイ</t>
    </rPh>
    <rPh sb="4" eb="5">
      <t>ネン</t>
    </rPh>
    <rPh sb="6" eb="7">
      <t>ガツ</t>
    </rPh>
    <rPh sb="7" eb="9">
      <t>キュウシュウ</t>
    </rPh>
    <rPh sb="9" eb="11">
      <t>ホクブ</t>
    </rPh>
    <rPh sb="11" eb="13">
      <t>ゴウウ</t>
    </rPh>
    <phoneticPr fontId="1"/>
  </si>
  <si>
    <t>平成30年</t>
    <rPh sb="0" eb="2">
      <t>ヘイセイ</t>
    </rPh>
    <rPh sb="4" eb="5">
      <t>ネン</t>
    </rPh>
    <phoneticPr fontId="1"/>
  </si>
  <si>
    <t>大分県中津市土砂災害</t>
    <rPh sb="0" eb="3">
      <t>オオイタケン</t>
    </rPh>
    <rPh sb="3" eb="6">
      <t>ナカツシ</t>
    </rPh>
    <rPh sb="6" eb="8">
      <t>ドシャ</t>
    </rPh>
    <rPh sb="8" eb="10">
      <t>サイガイ</t>
    </rPh>
    <phoneticPr fontId="1"/>
  </si>
  <si>
    <t>大阪府北部を震源とする地震</t>
    <rPh sb="0" eb="3">
      <t>オオサカフ</t>
    </rPh>
    <rPh sb="3" eb="5">
      <t>ホクブ</t>
    </rPh>
    <rPh sb="6" eb="8">
      <t>シンゲン</t>
    </rPh>
    <rPh sb="11" eb="13">
      <t>ジシン</t>
    </rPh>
    <phoneticPr fontId="1"/>
  </si>
  <si>
    <t>平成30年７月豪雨</t>
    <rPh sb="0" eb="2">
      <t>ヘイセイ</t>
    </rPh>
    <rPh sb="4" eb="5">
      <t>ネン</t>
    </rPh>
    <rPh sb="6" eb="7">
      <t>ガツ</t>
    </rPh>
    <rPh sb="7" eb="9">
      <t>ゴウウ</t>
    </rPh>
    <phoneticPr fontId="1"/>
  </si>
  <si>
    <t>平成30年北海道胆振東部地震</t>
    <rPh sb="0" eb="2">
      <t>ヘイセイ</t>
    </rPh>
    <rPh sb="4" eb="5">
      <t>ネン</t>
    </rPh>
    <rPh sb="5" eb="8">
      <t>ホッカイドウ</t>
    </rPh>
    <rPh sb="8" eb="10">
      <t>イブリ</t>
    </rPh>
    <rPh sb="10" eb="12">
      <t>トウブ</t>
    </rPh>
    <rPh sb="12" eb="14">
      <t>ジシン</t>
    </rPh>
    <phoneticPr fontId="1"/>
  </si>
  <si>
    <t>緊急消防援助隊が出動した災害に係る航空小隊の出動件数及び救助・救急搬送人員数（平成26年～平成30年）</t>
    <rPh sb="0" eb="2">
      <t>キンキュウ</t>
    </rPh>
    <rPh sb="2" eb="4">
      <t>ショウボウ</t>
    </rPh>
    <rPh sb="4" eb="7">
      <t>エンジョタイ</t>
    </rPh>
    <rPh sb="8" eb="10">
      <t>シュツドウ</t>
    </rPh>
    <rPh sb="12" eb="14">
      <t>サイガイ</t>
    </rPh>
    <rPh sb="15" eb="16">
      <t>カカ</t>
    </rPh>
    <rPh sb="17" eb="19">
      <t>コウクウ</t>
    </rPh>
    <rPh sb="19" eb="21">
      <t>ショウタイ</t>
    </rPh>
    <rPh sb="22" eb="24">
      <t>シュツドウ</t>
    </rPh>
    <rPh sb="24" eb="26">
      <t>ケンスウ</t>
    </rPh>
    <rPh sb="26" eb="27">
      <t>オヨ</t>
    </rPh>
    <rPh sb="28" eb="30">
      <t>キュウジョ</t>
    </rPh>
    <rPh sb="31" eb="33">
      <t>キュウキュウ</t>
    </rPh>
    <rPh sb="33" eb="35">
      <t>ハンソウ</t>
    </rPh>
    <rPh sb="35" eb="37">
      <t>ジンイン</t>
    </rPh>
    <rPh sb="37" eb="38">
      <t>スウ</t>
    </rPh>
    <rPh sb="39" eb="41">
      <t>ヘイセイ</t>
    </rPh>
    <rPh sb="43" eb="44">
      <t>ネン</t>
    </rPh>
    <rPh sb="45" eb="47">
      <t>ヘイセイ</t>
    </rPh>
    <rPh sb="49" eb="50">
      <t>ネン</t>
    </rPh>
    <phoneticPr fontId="1"/>
  </si>
  <si>
    <t>緊急消防援助隊
航空小隊出動件数</t>
    <rPh sb="0" eb="2">
      <t>キンキュウ</t>
    </rPh>
    <rPh sb="2" eb="4">
      <t>ショウボウ</t>
    </rPh>
    <rPh sb="4" eb="7">
      <t>エンジョタイ</t>
    </rPh>
    <rPh sb="8" eb="10">
      <t>コウクウ</t>
    </rPh>
    <rPh sb="10" eb="12">
      <t>ショウタイ</t>
    </rPh>
    <rPh sb="12" eb="14">
      <t>シュツドウ</t>
    </rPh>
    <rPh sb="14" eb="16">
      <t>ケンスウ</t>
    </rPh>
    <phoneticPr fontId="1"/>
  </si>
  <si>
    <t>緊急消防援助隊航空小隊
による救助・救急搬送人員</t>
    <rPh sb="0" eb="2">
      <t>キンキュウ</t>
    </rPh>
    <rPh sb="2" eb="4">
      <t>ショウボウ</t>
    </rPh>
    <rPh sb="4" eb="6">
      <t>エンジョ</t>
    </rPh>
    <rPh sb="6" eb="7">
      <t>タイ</t>
    </rPh>
    <rPh sb="7" eb="9">
      <t>コウクウ</t>
    </rPh>
    <rPh sb="9" eb="11">
      <t>ショウタイ</t>
    </rPh>
    <rPh sb="15" eb="17">
      <t>キュウジョ</t>
    </rPh>
    <rPh sb="18" eb="20">
      <t>キュウキュウ</t>
    </rPh>
    <rPh sb="20" eb="22">
      <t>ハンソウ</t>
    </rPh>
    <rPh sb="22" eb="24">
      <t>ジンイン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</si>
</sst>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92D050"/>
        <bgColor indexed="64"/>
      </patternFill>
    </fill>
    <fill>
      <patternFill patternType="solid">
        <fgColor rgb="FFFFFF66"/>
        <bgColor indexed="64"/>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0" fillId="0" borderId="1" xfId="0" applyBorder="1">
      <alignment vertical="center"/>
    </xf>
    <xf numFmtId="0" fontId="0" fillId="3" borderId="1" xfId="0" applyFill="1" applyBorder="1">
      <alignment vertical="center"/>
    </xf>
    <xf numFmtId="0" fontId="2" fillId="3" borderId="1" xfId="0" applyFont="1" applyFill="1" applyBorder="1">
      <alignment vertical="center"/>
    </xf>
    <xf numFmtId="0" fontId="0" fillId="0" borderId="0" xfId="0" applyBorder="1">
      <alignment vertical="center"/>
    </xf>
    <xf numFmtId="0" fontId="0" fillId="0" borderId="5" xfId="0" applyBorder="1">
      <alignment vertical="center"/>
    </xf>
    <xf numFmtId="0" fontId="0" fillId="0" borderId="5" xfId="0" applyBorder="1" applyAlignment="1">
      <alignment horizontal="right" vertical="center"/>
    </xf>
    <xf numFmtId="0" fontId="0" fillId="3" borderId="8" xfId="0" applyFill="1" applyBorder="1">
      <alignment vertical="center"/>
    </xf>
    <xf numFmtId="0" fontId="0" fillId="0" borderId="8" xfId="0" applyBorder="1">
      <alignment vertical="center"/>
    </xf>
    <xf numFmtId="0" fontId="0" fillId="0" borderId="9" xfId="0" applyBorder="1" applyAlignment="1">
      <alignment horizontal="right" vertical="center"/>
    </xf>
    <xf numFmtId="0" fontId="0" fillId="3" borderId="2" xfId="0" applyFill="1" applyBorder="1">
      <alignment vertical="center"/>
    </xf>
    <xf numFmtId="0" fontId="0" fillId="0" borderId="2" xfId="0" applyBorder="1">
      <alignment vertical="center"/>
    </xf>
    <xf numFmtId="0" fontId="0" fillId="0" borderId="3" xfId="0" applyBorder="1" applyAlignment="1">
      <alignment horizontal="right" vertical="center"/>
    </xf>
    <xf numFmtId="0" fontId="0" fillId="3" borderId="11" xfId="0" applyFill="1" applyBorder="1" applyAlignment="1">
      <alignment horizontal="center" vertical="center"/>
    </xf>
    <xf numFmtId="0" fontId="0" fillId="3" borderId="12" xfId="0" applyFill="1" applyBorder="1">
      <alignment vertical="center"/>
    </xf>
    <xf numFmtId="0" fontId="0" fillId="0" borderId="12" xfId="0" applyBorder="1">
      <alignment vertical="center"/>
    </xf>
    <xf numFmtId="0" fontId="0" fillId="0" borderId="13" xfId="0" applyBorder="1" applyAlignment="1">
      <alignment horizontal="right" vertical="center"/>
    </xf>
    <xf numFmtId="0" fontId="0" fillId="0" borderId="3" xfId="0" applyBorder="1">
      <alignment vertical="center"/>
    </xf>
    <xf numFmtId="0" fontId="0" fillId="2" borderId="16" xfId="0" applyFill="1" applyBorder="1" applyAlignment="1">
      <alignment horizontal="center" vertical="center"/>
    </xf>
    <xf numFmtId="0" fontId="0" fillId="2" borderId="17" xfId="0" applyFont="1" applyFill="1" applyBorder="1" applyAlignment="1">
      <alignment horizontal="left" vertical="center" wrapText="1"/>
    </xf>
    <xf numFmtId="0" fontId="0" fillId="0" borderId="9" xfId="0" applyBorder="1">
      <alignment vertical="center"/>
    </xf>
    <xf numFmtId="0" fontId="0" fillId="2" borderId="16" xfId="0" applyFill="1" applyBorder="1" applyAlignment="1">
      <alignment horizontal="center" vertical="center" wrapText="1"/>
    </xf>
    <xf numFmtId="0" fontId="0" fillId="0" borderId="13" xfId="0" applyBorder="1" applyAlignment="1"/>
    <xf numFmtId="0" fontId="0" fillId="4" borderId="13" xfId="0" applyFill="1" applyBorder="1" applyAlignment="1">
      <alignment horizontal="center" vertical="center" wrapText="1"/>
    </xf>
    <xf numFmtId="0" fontId="0" fillId="4" borderId="25" xfId="0" applyFont="1"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28" xfId="0" applyBorder="1" applyAlignment="1">
      <alignment horizontal="right" vertical="center"/>
    </xf>
    <xf numFmtId="0" fontId="0" fillId="0" borderId="31" xfId="0" applyBorder="1" applyAlignment="1">
      <alignment horizontal="right" vertical="center"/>
    </xf>
    <xf numFmtId="0" fontId="0" fillId="2" borderId="32" xfId="0" applyFill="1" applyBorder="1" applyAlignment="1">
      <alignment horizontal="center" vertical="center" wrapText="1"/>
    </xf>
    <xf numFmtId="0" fontId="0" fillId="0" borderId="27" xfId="0" applyBorder="1" applyAlignment="1"/>
    <xf numFmtId="0" fontId="0" fillId="0" borderId="25" xfId="0" applyBorder="1" applyAlignment="1">
      <alignment vertical="top"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center" vertical="center"/>
    </xf>
    <xf numFmtId="0" fontId="0" fillId="3" borderId="18" xfId="0" applyFill="1" applyBorder="1" applyAlignment="1">
      <alignment horizontal="center" vertical="center"/>
    </xf>
    <xf numFmtId="0" fontId="0" fillId="3" borderId="4" xfId="0" applyFill="1" applyBorder="1" applyAlignment="1">
      <alignment horizontal="center" vertical="center"/>
    </xf>
    <xf numFmtId="0" fontId="0" fillId="3" borderId="19" xfId="0" applyFill="1" applyBorder="1" applyAlignment="1">
      <alignment horizontal="center" vertical="center"/>
    </xf>
    <xf numFmtId="0" fontId="0" fillId="3" borderId="14" xfId="0" applyFill="1" applyBorder="1" applyAlignment="1">
      <alignment horizontal="right" vertical="top" wrapText="1"/>
    </xf>
    <xf numFmtId="0" fontId="0" fillId="3" borderId="15" xfId="0" applyFill="1" applyBorder="1" applyAlignment="1">
      <alignment horizontal="right" vertical="top"/>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0" xfId="0" applyBorder="1" applyAlignment="1">
      <alignment horizontal="right" vertical="center"/>
    </xf>
    <xf numFmtId="0" fontId="0" fillId="0" borderId="32" xfId="0" applyBorder="1" applyAlignment="1">
      <alignment horizontal="right"/>
    </xf>
    <xf numFmtId="0" fontId="0" fillId="0" borderId="33" xfId="0" applyBorder="1" applyAlignment="1">
      <alignment horizontal="right"/>
    </xf>
    <xf numFmtId="0" fontId="0" fillId="0" borderId="34" xfId="0" applyBorder="1" applyAlignment="1">
      <alignment horizontal="right"/>
    </xf>
    <xf numFmtId="0" fontId="0" fillId="0" borderId="17" xfId="0" applyBorder="1" applyAlignment="1"/>
    <xf numFmtId="0" fontId="0" fillId="0" borderId="20"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0" fillId="0" borderId="26"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656875</xdr:colOff>
      <xdr:row>3</xdr:row>
      <xdr:rowOff>7325</xdr:rowOff>
    </xdr:from>
    <xdr:to>
      <xdr:col>4</xdr:col>
      <xdr:colOff>0</xdr:colOff>
      <xdr:row>3</xdr:row>
      <xdr:rowOff>337433</xdr:rowOff>
    </xdr:to>
    <xdr:sp macro="" textlink="">
      <xdr:nvSpPr>
        <xdr:cNvPr id="2" name="直角三角形 1"/>
        <xdr:cNvSpPr/>
      </xdr:nvSpPr>
      <xdr:spPr>
        <a:xfrm rot="10800000">
          <a:off x="1345606" y="527537"/>
          <a:ext cx="3731952" cy="330108"/>
        </a:xfrm>
        <a:prstGeom prst="rtTriangl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2482537</xdr:colOff>
      <xdr:row>3</xdr:row>
      <xdr:rowOff>37480</xdr:rowOff>
    </xdr:from>
    <xdr:to>
      <xdr:col>3</xdr:col>
      <xdr:colOff>2971268</xdr:colOff>
      <xdr:row>3</xdr:row>
      <xdr:rowOff>247687</xdr:rowOff>
    </xdr:to>
    <xdr:sp macro="" textlink="">
      <xdr:nvSpPr>
        <xdr:cNvPr id="3" name="テキスト ボックス 2"/>
        <xdr:cNvSpPr txBox="1"/>
      </xdr:nvSpPr>
      <xdr:spPr>
        <a:xfrm>
          <a:off x="4548729" y="543038"/>
          <a:ext cx="488731" cy="21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区分</a:t>
          </a:r>
        </a:p>
      </xdr:txBody>
    </xdr:sp>
    <xdr:clientData/>
  </xdr:twoCellAnchor>
  <xdr:twoCellAnchor>
    <xdr:from>
      <xdr:col>1</xdr:col>
      <xdr:colOff>530771</xdr:colOff>
      <xdr:row>3</xdr:row>
      <xdr:rowOff>126125</xdr:rowOff>
    </xdr:from>
    <xdr:to>
      <xdr:col>3</xdr:col>
      <xdr:colOff>168164</xdr:colOff>
      <xdr:row>3</xdr:row>
      <xdr:rowOff>336332</xdr:rowOff>
    </xdr:to>
    <xdr:sp macro="" textlink="">
      <xdr:nvSpPr>
        <xdr:cNvPr id="4" name="テキスト ボックス 3"/>
        <xdr:cNvSpPr txBox="1"/>
      </xdr:nvSpPr>
      <xdr:spPr>
        <a:xfrm>
          <a:off x="1140371" y="294291"/>
          <a:ext cx="856593" cy="21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年・災害名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671529</xdr:colOff>
      <xdr:row>3</xdr:row>
      <xdr:rowOff>7322</xdr:rowOff>
    </xdr:from>
    <xdr:to>
      <xdr:col>4</xdr:col>
      <xdr:colOff>0</xdr:colOff>
      <xdr:row>3</xdr:row>
      <xdr:rowOff>483573</xdr:rowOff>
    </xdr:to>
    <xdr:sp macro="" textlink="">
      <xdr:nvSpPr>
        <xdr:cNvPr id="2" name="直角三角形 1"/>
        <xdr:cNvSpPr/>
      </xdr:nvSpPr>
      <xdr:spPr>
        <a:xfrm rot="10800000">
          <a:off x="1360260" y="527534"/>
          <a:ext cx="3717298" cy="476251"/>
        </a:xfrm>
        <a:prstGeom prst="rtTriangl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2080847</xdr:colOff>
      <xdr:row>3</xdr:row>
      <xdr:rowOff>96095</xdr:rowOff>
    </xdr:from>
    <xdr:to>
      <xdr:col>3</xdr:col>
      <xdr:colOff>2701931</xdr:colOff>
      <xdr:row>3</xdr:row>
      <xdr:rowOff>306302</xdr:rowOff>
    </xdr:to>
    <xdr:sp macro="" textlink="">
      <xdr:nvSpPr>
        <xdr:cNvPr id="3" name="テキスト ボックス 2"/>
        <xdr:cNvSpPr txBox="1"/>
      </xdr:nvSpPr>
      <xdr:spPr>
        <a:xfrm>
          <a:off x="3909647" y="611910"/>
          <a:ext cx="621084" cy="21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区分</a:t>
          </a:r>
        </a:p>
      </xdr:txBody>
    </xdr:sp>
    <xdr:clientData/>
  </xdr:twoCellAnchor>
  <xdr:twoCellAnchor>
    <xdr:from>
      <xdr:col>2</xdr:col>
      <xdr:colOff>17886</xdr:colOff>
      <xdr:row>3</xdr:row>
      <xdr:rowOff>214048</xdr:rowOff>
    </xdr:from>
    <xdr:to>
      <xdr:col>3</xdr:col>
      <xdr:colOff>344010</xdr:colOff>
      <xdr:row>3</xdr:row>
      <xdr:rowOff>424255</xdr:rowOff>
    </xdr:to>
    <xdr:sp macro="" textlink="">
      <xdr:nvSpPr>
        <xdr:cNvPr id="4" name="テキスト ボックス 3"/>
        <xdr:cNvSpPr txBox="1"/>
      </xdr:nvSpPr>
      <xdr:spPr>
        <a:xfrm>
          <a:off x="1395348" y="734260"/>
          <a:ext cx="1014854" cy="210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年・災害名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23"/>
  <sheetViews>
    <sheetView tabSelected="1" zoomScaleNormal="100" workbookViewId="0"/>
  </sheetViews>
  <sheetFormatPr defaultRowHeight="13.5"/>
  <cols>
    <col min="4" max="4" width="39.5" customWidth="1"/>
    <col min="5" max="6" width="38.75" customWidth="1"/>
  </cols>
  <sheetData>
    <row r="1" spans="3:6">
      <c r="C1" s="36" t="s">
        <v>24</v>
      </c>
      <c r="D1" s="36"/>
      <c r="E1" s="36"/>
      <c r="F1" s="36"/>
    </row>
    <row r="2" spans="3:6">
      <c r="C2" s="36"/>
      <c r="D2" s="36"/>
      <c r="E2" s="36"/>
      <c r="F2" s="36"/>
    </row>
    <row r="3" spans="3:6" ht="14.25" thickBot="1">
      <c r="C3" s="4"/>
      <c r="D3" s="4"/>
      <c r="E3" s="45" t="s">
        <v>8</v>
      </c>
      <c r="F3" s="45"/>
    </row>
    <row r="4" spans="3:6" ht="28.15" customHeight="1" thickBot="1">
      <c r="C4" s="40" t="s">
        <v>7</v>
      </c>
      <c r="D4" s="41"/>
      <c r="E4" s="18" t="s">
        <v>5</v>
      </c>
      <c r="F4" s="19" t="s">
        <v>6</v>
      </c>
    </row>
    <row r="5" spans="3:6" ht="16.149999999999999" customHeight="1">
      <c r="C5" s="37" t="s">
        <v>0</v>
      </c>
      <c r="D5" s="10" t="s">
        <v>1</v>
      </c>
      <c r="E5" s="11">
        <v>14</v>
      </c>
      <c r="F5" s="17">
        <v>17</v>
      </c>
    </row>
    <row r="6" spans="3:6" ht="16.149999999999999" customHeight="1">
      <c r="C6" s="38"/>
      <c r="D6" s="2" t="s">
        <v>2</v>
      </c>
      <c r="E6" s="1">
        <v>18</v>
      </c>
      <c r="F6" s="5">
        <v>10</v>
      </c>
    </row>
    <row r="7" spans="3:6" ht="16.149999999999999" customHeight="1">
      <c r="C7" s="38"/>
      <c r="D7" s="2" t="s">
        <v>9</v>
      </c>
      <c r="E7" s="1">
        <v>6</v>
      </c>
      <c r="F7" s="5">
        <v>1</v>
      </c>
    </row>
    <row r="8" spans="3:6" ht="16.149999999999999" customHeight="1" thickBot="1">
      <c r="C8" s="39"/>
      <c r="D8" s="7" t="s">
        <v>10</v>
      </c>
      <c r="E8" s="8">
        <v>38</v>
      </c>
      <c r="F8" s="20">
        <v>28</v>
      </c>
    </row>
    <row r="9" spans="3:6" ht="16.149999999999999" customHeight="1">
      <c r="C9" s="42" t="s">
        <v>3</v>
      </c>
      <c r="D9" s="10" t="s">
        <v>4</v>
      </c>
      <c r="E9" s="11">
        <v>5</v>
      </c>
      <c r="F9" s="17">
        <v>0</v>
      </c>
    </row>
    <row r="10" spans="3:6" ht="16.149999999999999" customHeight="1">
      <c r="C10" s="43"/>
      <c r="D10" s="2" t="s">
        <v>11</v>
      </c>
      <c r="E10" s="1">
        <v>148</v>
      </c>
      <c r="F10" s="6">
        <v>544</v>
      </c>
    </row>
    <row r="11" spans="3:6" ht="16.149999999999999" customHeight="1" thickBot="1">
      <c r="C11" s="44"/>
      <c r="D11" s="7" t="s">
        <v>10</v>
      </c>
      <c r="E11" s="8">
        <v>153</v>
      </c>
      <c r="F11" s="9">
        <v>544</v>
      </c>
    </row>
    <row r="12" spans="3:6" ht="16.149999999999999" customHeight="1">
      <c r="C12" s="42" t="s">
        <v>14</v>
      </c>
      <c r="D12" s="10" t="s">
        <v>15</v>
      </c>
      <c r="E12" s="11">
        <v>77</v>
      </c>
      <c r="F12" s="17">
        <v>121</v>
      </c>
    </row>
    <row r="13" spans="3:6" ht="16.149999999999999" customHeight="1">
      <c r="C13" s="43"/>
      <c r="D13" s="3" t="s">
        <v>16</v>
      </c>
      <c r="E13" s="1">
        <v>75</v>
      </c>
      <c r="F13" s="6">
        <v>203</v>
      </c>
    </row>
    <row r="14" spans="3:6" ht="16.149999999999999" customHeight="1" thickBot="1">
      <c r="C14" s="44"/>
      <c r="D14" s="7" t="s">
        <v>12</v>
      </c>
      <c r="E14" s="8">
        <v>132</v>
      </c>
      <c r="F14" s="9">
        <v>324</v>
      </c>
    </row>
    <row r="15" spans="3:6" ht="16.149999999999999" customHeight="1" thickBot="1">
      <c r="C15" s="13" t="s">
        <v>17</v>
      </c>
      <c r="D15" s="14" t="s">
        <v>18</v>
      </c>
      <c r="E15" s="15">
        <v>44</v>
      </c>
      <c r="F15" s="16">
        <v>91</v>
      </c>
    </row>
    <row r="16" spans="3:6" ht="16.149999999999999" customHeight="1">
      <c r="C16" s="42" t="s">
        <v>19</v>
      </c>
      <c r="D16" s="10" t="s">
        <v>20</v>
      </c>
      <c r="E16" s="11"/>
      <c r="F16" s="12"/>
    </row>
    <row r="17" spans="3:6" ht="16.149999999999999" customHeight="1">
      <c r="C17" s="43"/>
      <c r="D17" s="2" t="s">
        <v>21</v>
      </c>
      <c r="E17" s="1"/>
      <c r="F17" s="6"/>
    </row>
    <row r="18" spans="3:6" ht="16.149999999999999" customHeight="1">
      <c r="C18" s="43"/>
      <c r="D18" s="2" t="s">
        <v>22</v>
      </c>
      <c r="E18" s="1"/>
      <c r="F18" s="6"/>
    </row>
    <row r="19" spans="3:6" ht="16.149999999999999" customHeight="1" thickBot="1">
      <c r="C19" s="44"/>
      <c r="D19" s="7" t="s">
        <v>23</v>
      </c>
      <c r="E19" s="8"/>
      <c r="F19" s="9"/>
    </row>
    <row r="20" spans="3:6" ht="16.149999999999999" customHeight="1">
      <c r="C20" s="35" t="s">
        <v>13</v>
      </c>
      <c r="D20" s="35"/>
      <c r="E20" s="35"/>
      <c r="F20" s="35"/>
    </row>
    <row r="21" spans="3:6">
      <c r="C21" s="35"/>
      <c r="D21" s="35"/>
      <c r="E21" s="35"/>
      <c r="F21" s="35"/>
    </row>
    <row r="22" spans="3:6">
      <c r="C22" s="35"/>
      <c r="D22" s="35"/>
      <c r="E22" s="35"/>
      <c r="F22" s="35"/>
    </row>
    <row r="23" spans="3:6">
      <c r="C23" s="35"/>
      <c r="D23" s="35"/>
      <c r="E23" s="35"/>
      <c r="F23" s="35"/>
    </row>
  </sheetData>
  <mergeCells count="8">
    <mergeCell ref="C20:F23"/>
    <mergeCell ref="C1:F2"/>
    <mergeCell ref="C5:C8"/>
    <mergeCell ref="C4:D4"/>
    <mergeCell ref="C12:C14"/>
    <mergeCell ref="E3:F3"/>
    <mergeCell ref="C9:C11"/>
    <mergeCell ref="C16:C19"/>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20"/>
  <sheetViews>
    <sheetView zoomScaleNormal="100" workbookViewId="0"/>
  </sheetViews>
  <sheetFormatPr defaultRowHeight="13.5"/>
  <cols>
    <col min="4" max="4" width="39.5" customWidth="1"/>
    <col min="5" max="5" width="22.25" customWidth="1"/>
    <col min="6" max="6" width="9.25" customWidth="1"/>
    <col min="7" max="7" width="25.125" customWidth="1"/>
    <col min="8" max="8" width="9.25" customWidth="1"/>
  </cols>
  <sheetData>
    <row r="1" spans="3:8">
      <c r="C1" s="36" t="s">
        <v>24</v>
      </c>
      <c r="D1" s="36"/>
      <c r="E1" s="36"/>
      <c r="F1" s="36"/>
      <c r="G1" s="36"/>
      <c r="H1" s="36"/>
    </row>
    <row r="2" spans="3:8">
      <c r="C2" s="36"/>
      <c r="D2" s="36"/>
      <c r="E2" s="36"/>
      <c r="F2" s="36"/>
      <c r="G2" s="36"/>
      <c r="H2" s="36"/>
    </row>
    <row r="3" spans="3:8" ht="14.25" thickBot="1">
      <c r="C3" s="4"/>
      <c r="D3" s="4"/>
      <c r="E3" s="55" t="s">
        <v>8</v>
      </c>
      <c r="F3" s="55"/>
      <c r="G3" s="55"/>
      <c r="H3" s="55"/>
    </row>
    <row r="4" spans="3:8" ht="39" customHeight="1" thickBot="1">
      <c r="C4" s="40" t="s">
        <v>7</v>
      </c>
      <c r="D4" s="41"/>
      <c r="E4" s="21" t="s">
        <v>25</v>
      </c>
      <c r="F4" s="31" t="s">
        <v>10</v>
      </c>
      <c r="G4" s="24" t="s">
        <v>26</v>
      </c>
      <c r="H4" s="23" t="s">
        <v>10</v>
      </c>
    </row>
    <row r="5" spans="3:8" ht="16.149999999999999" customHeight="1">
      <c r="C5" s="37" t="s">
        <v>0</v>
      </c>
      <c r="D5" s="10" t="s">
        <v>1</v>
      </c>
      <c r="E5" s="11">
        <v>14</v>
      </c>
      <c r="F5" s="46">
        <f>SUM(E5:E7)</f>
        <v>38</v>
      </c>
      <c r="G5" s="25">
        <v>17</v>
      </c>
      <c r="H5" s="49">
        <f>SUM(G5:G7)</f>
        <v>28</v>
      </c>
    </row>
    <row r="6" spans="3:8" ht="16.149999999999999" customHeight="1">
      <c r="C6" s="38"/>
      <c r="D6" s="2" t="s">
        <v>2</v>
      </c>
      <c r="E6" s="1">
        <v>18</v>
      </c>
      <c r="F6" s="47"/>
      <c r="G6" s="26">
        <v>10</v>
      </c>
      <c r="H6" s="50"/>
    </row>
    <row r="7" spans="3:8" ht="16.149999999999999" customHeight="1" thickBot="1">
      <c r="C7" s="38"/>
      <c r="D7" s="2" t="s">
        <v>9</v>
      </c>
      <c r="E7" s="1">
        <v>6</v>
      </c>
      <c r="F7" s="48"/>
      <c r="G7" s="26">
        <v>1</v>
      </c>
      <c r="H7" s="51"/>
    </row>
    <row r="8" spans="3:8" ht="16.149999999999999" customHeight="1">
      <c r="C8" s="42" t="s">
        <v>3</v>
      </c>
      <c r="D8" s="10" t="s">
        <v>4</v>
      </c>
      <c r="E8" s="11">
        <v>5</v>
      </c>
      <c r="F8" s="46">
        <f>SUM(E8:E9)</f>
        <v>153</v>
      </c>
      <c r="G8" s="25">
        <v>0</v>
      </c>
      <c r="H8" s="52">
        <v>544</v>
      </c>
    </row>
    <row r="9" spans="3:8" ht="16.149999999999999" customHeight="1" thickBot="1">
      <c r="C9" s="43"/>
      <c r="D9" s="2" t="s">
        <v>11</v>
      </c>
      <c r="E9" s="1">
        <v>148</v>
      </c>
      <c r="F9" s="48"/>
      <c r="G9" s="27">
        <v>544</v>
      </c>
      <c r="H9" s="53"/>
    </row>
    <row r="10" spans="3:8" ht="16.149999999999999" customHeight="1">
      <c r="C10" s="42" t="s">
        <v>14</v>
      </c>
      <c r="D10" s="10" t="s">
        <v>15</v>
      </c>
      <c r="E10" s="11">
        <v>77</v>
      </c>
      <c r="F10" s="46">
        <f>SUM(E10:E11)</f>
        <v>152</v>
      </c>
      <c r="G10" s="25">
        <v>121</v>
      </c>
      <c r="H10" s="52">
        <f>SUM(G10,G11)</f>
        <v>324</v>
      </c>
    </row>
    <row r="11" spans="3:8" ht="16.149999999999999" customHeight="1" thickBot="1">
      <c r="C11" s="43"/>
      <c r="D11" s="3" t="s">
        <v>16</v>
      </c>
      <c r="E11" s="1">
        <v>75</v>
      </c>
      <c r="F11" s="48"/>
      <c r="G11" s="27">
        <v>203</v>
      </c>
      <c r="H11" s="53"/>
    </row>
    <row r="12" spans="3:8" ht="16.149999999999999" customHeight="1" thickBot="1">
      <c r="C12" s="13" t="s">
        <v>17</v>
      </c>
      <c r="D12" s="14" t="s">
        <v>18</v>
      </c>
      <c r="E12" s="15">
        <v>44</v>
      </c>
      <c r="F12" s="32">
        <v>44</v>
      </c>
      <c r="G12" s="28">
        <v>91</v>
      </c>
      <c r="H12" s="22">
        <v>91</v>
      </c>
    </row>
    <row r="13" spans="3:8" ht="16.149999999999999" customHeight="1">
      <c r="C13" s="42" t="s">
        <v>19</v>
      </c>
      <c r="D13" s="10" t="s">
        <v>20</v>
      </c>
      <c r="E13" s="11">
        <v>2</v>
      </c>
      <c r="F13" s="46">
        <f>SUM(E13:E16)</f>
        <v>160</v>
      </c>
      <c r="G13" s="29">
        <v>6</v>
      </c>
      <c r="H13" s="52">
        <f>SUM(G13:G16)</f>
        <v>300</v>
      </c>
    </row>
    <row r="14" spans="3:8" ht="16.149999999999999" customHeight="1">
      <c r="C14" s="43"/>
      <c r="D14" s="2" t="s">
        <v>21</v>
      </c>
      <c r="E14" s="1">
        <v>2</v>
      </c>
      <c r="F14" s="47"/>
      <c r="G14" s="27">
        <v>0</v>
      </c>
      <c r="H14" s="54"/>
    </row>
    <row r="15" spans="3:8" ht="16.149999999999999" customHeight="1">
      <c r="C15" s="43"/>
      <c r="D15" s="2" t="s">
        <v>22</v>
      </c>
      <c r="E15" s="1">
        <v>129</v>
      </c>
      <c r="F15" s="47"/>
      <c r="G15" s="27">
        <v>187</v>
      </c>
      <c r="H15" s="54"/>
    </row>
    <row r="16" spans="3:8" ht="16.149999999999999" customHeight="1" thickBot="1">
      <c r="C16" s="44"/>
      <c r="D16" s="7" t="s">
        <v>23</v>
      </c>
      <c r="E16" s="8">
        <v>27</v>
      </c>
      <c r="F16" s="48"/>
      <c r="G16" s="30">
        <v>107</v>
      </c>
      <c r="H16" s="53"/>
    </row>
    <row r="17" spans="3:8" ht="16.149999999999999" customHeight="1">
      <c r="C17" s="33"/>
      <c r="D17" s="33"/>
      <c r="E17" s="33"/>
      <c r="F17" s="33"/>
      <c r="G17" s="33"/>
      <c r="H17" s="33"/>
    </row>
    <row r="18" spans="3:8">
      <c r="C18" s="34"/>
      <c r="D18" s="34"/>
      <c r="E18" s="34"/>
      <c r="F18" s="34"/>
      <c r="G18" s="34"/>
      <c r="H18" s="34"/>
    </row>
    <row r="19" spans="3:8">
      <c r="C19" s="34"/>
      <c r="D19" s="34"/>
      <c r="E19" s="34"/>
      <c r="F19" s="34"/>
      <c r="G19" s="34"/>
      <c r="H19" s="34"/>
    </row>
    <row r="20" spans="3:8">
      <c r="C20" s="34"/>
      <c r="D20" s="34"/>
      <c r="E20" s="34"/>
      <c r="F20" s="34"/>
      <c r="G20" s="34"/>
      <c r="H20" s="34"/>
    </row>
  </sheetData>
  <mergeCells count="15">
    <mergeCell ref="C4:D4"/>
    <mergeCell ref="C5:C7"/>
    <mergeCell ref="C8:C9"/>
    <mergeCell ref="C1:H2"/>
    <mergeCell ref="E3:H3"/>
    <mergeCell ref="C13:C16"/>
    <mergeCell ref="F5:F7"/>
    <mergeCell ref="H5:H7"/>
    <mergeCell ref="F8:F9"/>
    <mergeCell ref="F10:F11"/>
    <mergeCell ref="H10:H11"/>
    <mergeCell ref="H8:H9"/>
    <mergeCell ref="F13:F16"/>
    <mergeCell ref="H13:H16"/>
    <mergeCell ref="C10:C11"/>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第2-7-1表_1</vt:lpstr>
      <vt:lpstr>第2-7-1表_2</vt:lpstr>
      <vt:lpstr>第2-7-1表_3</vt:lpstr>
      <vt:lpstr>第2-7-1表_4</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寺田 奈緒美</cp:lastModifiedBy>
  <cp:lastPrinted>2019-09-19T04:50:39Z</cp:lastPrinted>
  <dcterms:created xsi:type="dcterms:W3CDTF">2016-08-15T01:30:29Z</dcterms:created>
  <dcterms:modified xsi:type="dcterms:W3CDTF">2020-02-13T02:35:51Z</dcterms:modified>
</cp:coreProperties>
</file>