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405" tabRatio="495"/>
  </bookViews>
  <sheets>
    <sheet name="特集1-1表" sheetId="118" r:id="rId1"/>
  </sheets>
  <definedNames>
    <definedName name="_xlnm._FilterDatabase" localSheetId="0" hidden="1">'特集1-1表'!$Q$6:$Q$54</definedName>
  </definedNames>
  <calcPr calcId="162913"/>
  <customWorkbookViews>
    <customWorkbookView name="消防庁 - 個人用ビュー" guid="{3A71BFB4-C46E-4F81-8541-CF9FF77600DD}" mergeInterval="0" personalView="1" maximized="1" windowWidth="1006" windowHeight="568" activeSheetId="1"/>
  </customWorkbookViews>
</workbook>
</file>

<file path=xl/calcChain.xml><?xml version="1.0" encoding="utf-8"?>
<calcChain xmlns="http://schemas.openxmlformats.org/spreadsheetml/2006/main">
  <c r="Q7" i="118" l="1"/>
  <c r="Q8" i="118"/>
  <c r="Q9" i="118"/>
  <c r="Q10" i="118"/>
  <c r="Q11" i="118"/>
  <c r="Q12" i="118"/>
  <c r="Q13" i="118"/>
  <c r="Q14" i="118"/>
  <c r="Q15" i="118"/>
  <c r="Q16" i="118"/>
  <c r="Q17" i="118"/>
  <c r="Q18" i="118"/>
  <c r="Q19" i="118"/>
  <c r="Q20" i="118"/>
  <c r="Q21" i="118"/>
  <c r="Q22" i="118"/>
  <c r="Q23" i="118"/>
  <c r="Q24" i="118"/>
  <c r="Q25" i="118"/>
  <c r="Q26" i="118"/>
  <c r="Q27" i="118"/>
  <c r="Q28" i="118"/>
  <c r="Q29" i="118"/>
  <c r="Q30" i="118"/>
  <c r="Q31" i="118"/>
  <c r="Q32" i="118"/>
  <c r="Q33" i="118"/>
  <c r="Q34" i="118"/>
  <c r="Q35" i="118"/>
  <c r="Q36" i="118"/>
  <c r="Q37" i="118"/>
  <c r="Q38" i="118"/>
  <c r="Q39" i="118"/>
  <c r="Q40" i="118"/>
  <c r="Q41" i="118"/>
  <c r="Q42" i="118"/>
  <c r="Q43" i="118"/>
  <c r="Q44" i="118"/>
  <c r="Q45" i="118"/>
  <c r="Q46" i="118"/>
  <c r="Q47" i="118"/>
  <c r="Q48" i="118"/>
  <c r="Q49" i="118"/>
  <c r="Q50" i="118"/>
  <c r="Q51" i="118"/>
  <c r="Q52" i="118"/>
  <c r="Q53" i="118"/>
  <c r="O54" i="118" l="1"/>
  <c r="M54" i="118"/>
  <c r="L54" i="118"/>
  <c r="K54" i="118"/>
  <c r="J54" i="118"/>
  <c r="I54" i="118"/>
  <c r="H54" i="118"/>
  <c r="G54" i="118"/>
  <c r="F54" i="118"/>
  <c r="E54" i="118"/>
  <c r="A53" i="118"/>
  <c r="A52" i="118"/>
  <c r="A51" i="118"/>
  <c r="A45" i="118"/>
  <c r="A44" i="118"/>
  <c r="A43" i="118"/>
  <c r="A42" i="118"/>
  <c r="A40" i="118"/>
  <c r="A39" i="118"/>
  <c r="A38" i="118"/>
  <c r="A37" i="118"/>
  <c r="A36" i="118"/>
  <c r="A35" i="118"/>
  <c r="A34" i="118"/>
  <c r="A33" i="118"/>
  <c r="A32" i="118"/>
  <c r="A31" i="118"/>
  <c r="A30" i="118"/>
  <c r="A29" i="118"/>
  <c r="A28" i="118"/>
  <c r="A27" i="118"/>
  <c r="A26" i="118"/>
  <c r="A25" i="118"/>
  <c r="A24" i="118"/>
  <c r="A23" i="118"/>
  <c r="A22" i="118"/>
  <c r="A21" i="118"/>
  <c r="A20" i="118"/>
  <c r="A19" i="118"/>
  <c r="A18" i="118"/>
  <c r="A17" i="118"/>
  <c r="A16" i="118"/>
  <c r="A15" i="118"/>
  <c r="A14" i="118"/>
  <c r="A13" i="118"/>
  <c r="A12" i="118"/>
  <c r="A11" i="118"/>
</calcChain>
</file>

<file path=xl/sharedStrings.xml><?xml version="1.0" encoding="utf-8"?>
<sst xmlns="http://schemas.openxmlformats.org/spreadsheetml/2006/main" count="78" uniqueCount="71">
  <si>
    <t>高知県</t>
    <rPh sb="0" eb="3">
      <t>コウチケン</t>
    </rPh>
    <phoneticPr fontId="6"/>
  </si>
  <si>
    <t>和歌山県</t>
    <rPh sb="0" eb="4">
      <t>ワカヤマケン</t>
    </rPh>
    <phoneticPr fontId="6"/>
  </si>
  <si>
    <t>都道府県名</t>
    <rPh sb="0" eb="4">
      <t>トドウフケン</t>
    </rPh>
    <rPh sb="4" eb="5">
      <t>メイ</t>
    </rPh>
    <phoneticPr fontId="3"/>
  </si>
  <si>
    <t>人　的　被　害</t>
    <phoneticPr fontId="3"/>
  </si>
  <si>
    <t>住　　家　　被　　害</t>
    <phoneticPr fontId="3"/>
  </si>
  <si>
    <t>非住家被害</t>
    <rPh sb="0" eb="3">
      <t>ヒジュウカ</t>
    </rPh>
    <rPh sb="3" eb="5">
      <t>ヒガイ</t>
    </rPh>
    <phoneticPr fontId="6"/>
  </si>
  <si>
    <t>死者</t>
    <rPh sb="1" eb="2">
      <t>シャ</t>
    </rPh>
    <phoneticPr fontId="3"/>
  </si>
  <si>
    <t>負 傷 者</t>
    <phoneticPr fontId="3"/>
  </si>
  <si>
    <t>全壊</t>
    <rPh sb="1" eb="2">
      <t>カイ</t>
    </rPh>
    <phoneticPr fontId="3"/>
  </si>
  <si>
    <t>半壊</t>
    <phoneticPr fontId="3"/>
  </si>
  <si>
    <t>一部　　破損</t>
    <rPh sb="4" eb="6">
      <t>ハソン</t>
    </rPh>
    <phoneticPr fontId="3"/>
  </si>
  <si>
    <t>床上　　浸水</t>
    <rPh sb="4" eb="6">
      <t>シンスイ</t>
    </rPh>
    <phoneticPr fontId="3"/>
  </si>
  <si>
    <t>床下
浸水</t>
    <rPh sb="3" eb="5">
      <t>シンスイ</t>
    </rPh>
    <phoneticPr fontId="3"/>
  </si>
  <si>
    <t>公共　　建物</t>
    <rPh sb="0" eb="2">
      <t>コウキョウ</t>
    </rPh>
    <rPh sb="4" eb="6">
      <t>タテモノ</t>
    </rPh>
    <phoneticPr fontId="6"/>
  </si>
  <si>
    <t>その他</t>
    <rPh sb="2" eb="3">
      <t>タ</t>
    </rPh>
    <phoneticPr fontId="6"/>
  </si>
  <si>
    <t>重傷</t>
  </si>
  <si>
    <t>軽傷</t>
  </si>
  <si>
    <t>人</t>
  </si>
  <si>
    <t>棟</t>
  </si>
  <si>
    <t>北海道</t>
    <rPh sb="0" eb="3">
      <t>ホッカイドウ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</si>
  <si>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</si>
  <si>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</si>
  <si>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</si>
  <si>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</si>
  <si>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2">
      <t>フクシマ</t>
    </rPh>
    <rPh sb="2" eb="3">
      <t>ケン</t>
    </rPh>
    <phoneticPr fontId="6"/>
  </si>
  <si>
    <t>茨城県</t>
    <rPh sb="0" eb="3">
      <t>イバラキケン</t>
    </rPh>
    <phoneticPr fontId="6"/>
  </si>
  <si>
    <t>栃木県</t>
    <rPh sb="0" eb="3">
      <t>トチギケン</t>
    </rPh>
    <phoneticPr fontId="3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</si>
  <si>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</si>
  <si>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</si>
  <si>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</si>
  <si>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</si>
  <si>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</si>
  <si>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</si>
  <si>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</si>
  <si>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</si>
  <si>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山梨県</t>
    <rPh sb="0" eb="3">
      <t>ヤマナシケン</t>
    </rPh>
    <phoneticPr fontId="6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</si>
  <si>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</si>
  <si>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</si>
  <si>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</si>
  <si>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</si>
  <si>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2">
      <t>シガ</t>
    </rPh>
    <rPh sb="2" eb="3">
      <t>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</si>
  <si>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</si>
  <si>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</si>
  <si>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</si>
  <si>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</si>
  <si>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</si>
  <si>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</si>
  <si>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</si>
  <si>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6"/>
  </si>
  <si>
    <t>山口県</t>
    <rPh sb="0" eb="2">
      <t>ヤマグチ</t>
    </rPh>
    <rPh sb="2" eb="3">
      <t>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</si>
  <si>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</si>
  <si>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</si>
  <si>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2">
      <t>エヒメ</t>
    </rPh>
    <rPh sb="2" eb="3">
      <t>ケン</t>
    </rPh>
    <phoneticPr fontId="6"/>
  </si>
  <si>
    <t>福岡県</t>
    <rPh sb="0" eb="2">
      <t>フクオカ</t>
    </rPh>
    <rPh sb="2" eb="3">
      <t>ケン</t>
    </rPh>
    <phoneticPr fontId="3"/>
  </si>
  <si>
    <t>佐賀県</t>
    <rPh sb="0" eb="3">
      <t>サガケン</t>
    </rPh>
    <phoneticPr fontId="6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</si>
  <si>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</si>
  <si>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</si>
  <si>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6"/>
  </si>
  <si>
    <t>宮崎県</t>
    <rPh sb="0" eb="2">
      <t>ミヤザキ</t>
    </rPh>
    <rPh sb="2" eb="3">
      <t>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</si>
  <si>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</si>
  <si>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3"/>
  </si>
  <si>
    <t>合　計</t>
    <rPh sb="0" eb="1">
      <t>ゴウ</t>
    </rPh>
    <rPh sb="2" eb="3">
      <t>ケイ</t>
    </rPh>
    <phoneticPr fontId="3"/>
  </si>
  <si>
    <t>福井県</t>
    <rPh sb="0" eb="3">
      <t>フクイケン</t>
    </rPh>
    <phoneticPr fontId="6"/>
  </si>
  <si>
    <t>棟</t>
    <rPh sb="0" eb="1">
      <t>トウ</t>
    </rPh>
    <phoneticPr fontId="6"/>
  </si>
  <si>
    <t xml:space="preserve"> </t>
    <phoneticPr fontId="6"/>
  </si>
  <si>
    <t>１　被害状況</t>
    <rPh sb="2" eb="4">
      <t>ヒガイ</t>
    </rPh>
    <rPh sb="4" eb="6">
      <t>ジョウキョウ</t>
    </rPh>
    <phoneticPr fontId="6"/>
  </si>
  <si>
    <t>市区町村名</t>
    <rPh sb="0" eb="4">
      <t>シクチョウソン</t>
    </rPh>
    <rPh sb="4" eb="5">
      <t>メイ</t>
    </rPh>
    <phoneticPr fontId="6"/>
  </si>
  <si>
    <t>合計</t>
    <rPh sb="0" eb="2">
      <t>ゴウケイ</t>
    </rPh>
    <phoneticPr fontId="6"/>
  </si>
  <si>
    <t>人</t>
    <rPh sb="0" eb="1">
      <t>ニン</t>
    </rPh>
    <phoneticPr fontId="6"/>
  </si>
  <si>
    <t>青森県</t>
    <rPh sb="0" eb="3">
      <t>アオモリケン</t>
    </rPh>
    <phoneticPr fontId="6"/>
  </si>
  <si>
    <t>長野県</t>
    <rPh sb="0" eb="3">
      <t>ナガノケン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</si>
</sst>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38" fontId="4" fillId="0" borderId="0" xfId="1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right" vertical="center"/>
    </xf>
    <xf numFmtId="37" fontId="11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right" vertical="center"/>
    </xf>
    <xf numFmtId="38" fontId="11" fillId="0" borderId="14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38" fontId="12" fillId="4" borderId="7" xfId="1" applyFont="1" applyFill="1" applyBorder="1" applyAlignment="1" applyProtection="1">
      <alignment horizontal="right" vertical="center"/>
    </xf>
    <xf numFmtId="38" fontId="12" fillId="4" borderId="1" xfId="1" applyFont="1" applyFill="1" applyBorder="1" applyAlignment="1" applyProtection="1">
      <alignment horizontal="right" vertical="center"/>
    </xf>
    <xf numFmtId="0" fontId="12" fillId="4" borderId="7" xfId="1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horizontal="left" vertical="center"/>
    </xf>
    <xf numFmtId="38" fontId="7" fillId="0" borderId="12" xfId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ECFF"/>
      <color rgb="FFFFFFCC"/>
      <color rgb="FFFF0000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42801</xdr:colOff>
      <xdr:row>0</xdr:row>
      <xdr:rowOff>8283</xdr:rowOff>
    </xdr:from>
    <xdr:to>
      <xdr:col>17</xdr:col>
      <xdr:colOff>1263797</xdr:colOff>
      <xdr:row>4</xdr:row>
      <xdr:rowOff>140804</xdr:rowOff>
    </xdr:to>
    <xdr:sp macro="" textlink="">
      <xdr:nvSpPr>
        <xdr:cNvPr id="2" name="角丸四角形吹き出し 1"/>
        <xdr:cNvSpPr/>
      </xdr:nvSpPr>
      <xdr:spPr>
        <a:xfrm>
          <a:off x="9358251" y="8283"/>
          <a:ext cx="1220996" cy="1129471"/>
        </a:xfrm>
        <a:prstGeom prst="wedgeRoundRectCallout">
          <a:avLst>
            <a:gd name="adj1" fmla="val -35395"/>
            <a:gd name="adj2" fmla="val 60962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入力した行に「</a:t>
          </a:r>
          <a:r>
            <a:rPr kumimoji="1" lang="en-US" altLang="ja-JP" sz="900"/>
            <a:t>1</a:t>
          </a:r>
          <a:r>
            <a:rPr kumimoji="1" lang="ja-JP" altLang="en-US" sz="900"/>
            <a:t>」が付きます。被害報貼付け時は、ソート機能で不要な行を非表示にしてください。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Y614"/>
  <sheetViews>
    <sheetView tabSelected="1" zoomScaleNormal="100" workbookViewId="0"/>
  </sheetViews>
  <sheetFormatPr defaultColWidth="13.09765625" defaultRowHeight="24" customHeight="1"/>
  <cols>
    <col min="1" max="1" width="6.8984375" style="1" bestFit="1" customWidth="1"/>
    <col min="2" max="2" width="3.59765625" style="1" customWidth="1"/>
    <col min="3" max="3" width="8.59765625" style="1" customWidth="1"/>
    <col min="4" max="4" width="8.59765625" style="1" hidden="1" customWidth="1"/>
    <col min="5" max="5" width="6.5" style="2" customWidth="1"/>
    <col min="6" max="7" width="6.09765625" style="1" customWidth="1"/>
    <col min="8" max="8" width="6.09765625" style="1" hidden="1" customWidth="1"/>
    <col min="9" max="16" width="6.5" style="1" customWidth="1"/>
    <col min="17" max="17" width="2.5" style="3" customWidth="1"/>
    <col min="18" max="18" width="41.59765625" style="2" customWidth="1"/>
    <col min="19" max="19" width="13.09765625" style="1" customWidth="1"/>
    <col min="20" max="16384" width="13.09765625" style="1"/>
  </cols>
  <sheetData>
    <row r="1" spans="1:259" ht="28.5" customHeight="1">
      <c r="C1" s="47" t="s">
        <v>65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7"/>
      <c r="R1" s="13"/>
    </row>
    <row r="2" spans="1:259" ht="14.25" customHeight="1">
      <c r="C2" s="4" t="s">
        <v>64</v>
      </c>
      <c r="D2" s="4"/>
    </row>
    <row r="3" spans="1:259" ht="18" customHeight="1">
      <c r="C3" s="45" t="s">
        <v>2</v>
      </c>
      <c r="D3" s="49" t="s">
        <v>66</v>
      </c>
      <c r="E3" s="52" t="s">
        <v>3</v>
      </c>
      <c r="F3" s="53"/>
      <c r="G3" s="53"/>
      <c r="H3" s="54"/>
      <c r="I3" s="52" t="s">
        <v>4</v>
      </c>
      <c r="J3" s="53"/>
      <c r="K3" s="53"/>
      <c r="L3" s="53"/>
      <c r="M3" s="53"/>
      <c r="N3" s="52" t="s">
        <v>5</v>
      </c>
      <c r="O3" s="55"/>
      <c r="P3" s="56"/>
      <c r="Q3" s="29"/>
      <c r="R3" s="14"/>
      <c r="S3" s="6"/>
      <c r="T3" s="6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</row>
    <row r="4" spans="1:259" ht="18" customHeight="1">
      <c r="C4" s="48"/>
      <c r="D4" s="50"/>
      <c r="E4" s="43" t="s">
        <v>6</v>
      </c>
      <c r="F4" s="57" t="s">
        <v>7</v>
      </c>
      <c r="G4" s="58"/>
      <c r="H4" s="59"/>
      <c r="I4" s="43" t="s">
        <v>8</v>
      </c>
      <c r="J4" s="45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56"/>
      <c r="Q4" s="29"/>
      <c r="R4" s="12"/>
      <c r="S4" s="6"/>
      <c r="T4" s="6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</row>
    <row r="5" spans="1:259" ht="18" customHeight="1">
      <c r="A5" s="36"/>
      <c r="B5" s="37"/>
      <c r="C5" s="48"/>
      <c r="D5" s="50"/>
      <c r="E5" s="44"/>
      <c r="F5" s="30" t="s">
        <v>15</v>
      </c>
      <c r="G5" s="30" t="s">
        <v>16</v>
      </c>
      <c r="H5" s="28" t="s">
        <v>67</v>
      </c>
      <c r="I5" s="44"/>
      <c r="J5" s="46"/>
      <c r="K5" s="44"/>
      <c r="L5" s="44"/>
      <c r="M5" s="44"/>
      <c r="N5" s="44"/>
      <c r="O5" s="44"/>
      <c r="P5" s="56"/>
      <c r="Q5" s="29"/>
      <c r="R5" s="12"/>
      <c r="S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18" customHeight="1">
      <c r="A6" s="38"/>
      <c r="B6" s="37"/>
      <c r="C6" s="46"/>
      <c r="D6" s="51"/>
      <c r="E6" s="30" t="s">
        <v>17</v>
      </c>
      <c r="F6" s="30" t="s">
        <v>17</v>
      </c>
      <c r="G6" s="30" t="s">
        <v>17</v>
      </c>
      <c r="H6" s="28" t="s">
        <v>68</v>
      </c>
      <c r="I6" s="30" t="s">
        <v>18</v>
      </c>
      <c r="J6" s="30" t="s">
        <v>18</v>
      </c>
      <c r="K6" s="30" t="s">
        <v>18</v>
      </c>
      <c r="L6" s="30" t="s">
        <v>18</v>
      </c>
      <c r="M6" s="30" t="s">
        <v>18</v>
      </c>
      <c r="N6" s="30" t="s">
        <v>63</v>
      </c>
      <c r="O6" s="30" t="s">
        <v>63</v>
      </c>
      <c r="P6" s="10"/>
      <c r="Q6" s="10">
        <v>1</v>
      </c>
      <c r="R6" s="12"/>
      <c r="S6" s="6"/>
      <c r="T6" s="6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</row>
    <row r="7" spans="1:259" ht="18" customHeight="1">
      <c r="A7" s="16"/>
      <c r="C7" s="31" t="s">
        <v>19</v>
      </c>
      <c r="D7" s="19"/>
      <c r="E7" s="20"/>
      <c r="F7" s="20"/>
      <c r="G7" s="20"/>
      <c r="H7" s="23"/>
      <c r="I7" s="20"/>
      <c r="J7" s="20"/>
      <c r="K7" s="20"/>
      <c r="L7" s="20">
        <v>3</v>
      </c>
      <c r="M7" s="20">
        <v>12</v>
      </c>
      <c r="N7" s="20"/>
      <c r="O7" s="20"/>
      <c r="P7" s="10"/>
      <c r="Q7" s="10" t="e">
        <f>IF(AND(E7="",#REF!="",F7="",G7="",I7="",J7="",K7="",L7="",M7="",N7="",O7="",P7="",#REF!=""),0,1)</f>
        <v>#REF!</v>
      </c>
      <c r="R7" s="12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ht="18" customHeight="1">
      <c r="A8" s="16"/>
      <c r="C8" s="32" t="s">
        <v>69</v>
      </c>
      <c r="D8" s="19"/>
      <c r="E8" s="20"/>
      <c r="F8" s="20"/>
      <c r="G8" s="20"/>
      <c r="H8" s="23"/>
      <c r="I8" s="20"/>
      <c r="J8" s="20"/>
      <c r="K8" s="20"/>
      <c r="L8" s="20"/>
      <c r="M8" s="20">
        <v>2</v>
      </c>
      <c r="N8" s="20"/>
      <c r="O8" s="20"/>
      <c r="P8" s="10"/>
      <c r="Q8" s="10" t="e">
        <f>IF(AND(E8="",#REF!="",F8="",G8="",I8="",J8="",K8="",L8="",M8="",N8="",O8="",P8="",#REF!=""),0,1)</f>
        <v>#REF!</v>
      </c>
      <c r="R8" s="12"/>
      <c r="S8" s="6"/>
      <c r="T8" s="6"/>
      <c r="U8" s="7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</row>
    <row r="9" spans="1:259" ht="18" customHeight="1">
      <c r="A9" s="16"/>
      <c r="C9" s="31" t="s">
        <v>20</v>
      </c>
      <c r="D9" s="19"/>
      <c r="E9" s="20"/>
      <c r="F9" s="20"/>
      <c r="G9" s="20"/>
      <c r="H9" s="23"/>
      <c r="I9" s="20"/>
      <c r="J9" s="20"/>
      <c r="K9" s="20"/>
      <c r="L9" s="20">
        <v>1</v>
      </c>
      <c r="M9" s="20">
        <v>3</v>
      </c>
      <c r="N9" s="20"/>
      <c r="O9" s="20"/>
      <c r="P9" s="10"/>
      <c r="Q9" s="10" t="e">
        <f>IF(AND(E9="",#REF!="",F9="",G9="",I9="",J9="",K9="",L9="",M9="",N9="",O9="",P9="",#REF!=""),0,1)</f>
        <v>#REF!</v>
      </c>
      <c r="R9" s="12"/>
      <c r="S9" s="6"/>
      <c r="T9" s="6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</row>
    <row r="10" spans="1:259" ht="18" customHeight="1">
      <c r="A10" s="16"/>
      <c r="C10" s="31" t="s">
        <v>21</v>
      </c>
      <c r="D10" s="19"/>
      <c r="E10" s="20"/>
      <c r="F10" s="20"/>
      <c r="G10" s="20"/>
      <c r="H10" s="20"/>
      <c r="I10" s="20"/>
      <c r="J10" s="20"/>
      <c r="K10" s="20"/>
      <c r="L10" s="20"/>
      <c r="M10" s="20">
        <v>3</v>
      </c>
      <c r="N10" s="20"/>
      <c r="O10" s="20"/>
      <c r="P10" s="18"/>
      <c r="Q10" s="10" t="e">
        <f>IF(AND(E10="",#REF!="",F10="",G10="",I10="",J10="",K10="",L10="",M10="",N10="",O10="",P10="",#REF!=""),0,1)</f>
        <v>#REF!</v>
      </c>
      <c r="R10" s="12"/>
      <c r="S10" s="6"/>
      <c r="T10" s="6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ht="18" hidden="1" customHeight="1">
      <c r="A11" s="16" t="str">
        <f t="shared" ref="A11:A40" si="0">IF(SUM(E11:P11)&gt;0,"被害あり","被害なし")</f>
        <v>被害なし</v>
      </c>
      <c r="B11" s="1">
        <v>5</v>
      </c>
      <c r="C11" s="26" t="s">
        <v>22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8"/>
      <c r="Q11" s="10" t="e">
        <f>IF(AND(E11="",#REF!="",F11="",G11="",I11="",J11="",K11="",L11="",M11="",N11="",O11="",P11="",#REF!=""),0,1)</f>
        <v>#REF!</v>
      </c>
      <c r="R11" s="12"/>
      <c r="S11" s="6"/>
      <c r="T11" s="6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</row>
    <row r="12" spans="1:259" ht="18" hidden="1" customHeight="1">
      <c r="A12" s="16" t="str">
        <f t="shared" si="0"/>
        <v>被害なし</v>
      </c>
      <c r="B12" s="1">
        <v>6</v>
      </c>
      <c r="C12" s="19" t="s">
        <v>23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8"/>
      <c r="Q12" s="10" t="e">
        <f>IF(AND(E12="",#REF!="",F12="",G12="",I12="",J12="",K12="",L12="",M12="",N12="",O12="",P12="",#REF!=""),0,1)</f>
        <v>#REF!</v>
      </c>
      <c r="R12" s="12"/>
      <c r="S12" s="6"/>
      <c r="T12" s="6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</row>
    <row r="13" spans="1:259" ht="18" hidden="1" customHeight="1">
      <c r="A13" s="16" t="str">
        <f t="shared" si="0"/>
        <v>被害なし</v>
      </c>
      <c r="B13" s="1">
        <v>7</v>
      </c>
      <c r="C13" s="19" t="s">
        <v>24</v>
      </c>
      <c r="D13" s="19"/>
      <c r="E13" s="20"/>
      <c r="F13" s="20"/>
      <c r="G13" s="20"/>
      <c r="H13" s="20"/>
      <c r="I13" s="20"/>
      <c r="J13" s="20"/>
      <c r="K13" s="20"/>
      <c r="L13" s="21"/>
      <c r="M13" s="21"/>
      <c r="N13" s="20"/>
      <c r="O13" s="20"/>
      <c r="P13" s="18"/>
      <c r="Q13" s="10" t="e">
        <f>IF(AND(E13="",#REF!="",F13="",G13="",I13="",J13="",K13="",L13="",M13="",N13="",O13="",P13="",#REF!=""),0,1)</f>
        <v>#REF!</v>
      </c>
      <c r="R13" s="12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</row>
    <row r="14" spans="1:259" ht="18" hidden="1" customHeight="1">
      <c r="A14" s="16" t="str">
        <f t="shared" si="0"/>
        <v>被害なし</v>
      </c>
      <c r="B14" s="1">
        <v>8</v>
      </c>
      <c r="C14" s="19" t="s">
        <v>25</v>
      </c>
      <c r="D14" s="19"/>
      <c r="E14" s="20"/>
      <c r="F14" s="20"/>
      <c r="G14" s="20"/>
      <c r="H14" s="20"/>
      <c r="I14" s="20"/>
      <c r="J14" s="20"/>
      <c r="K14" s="20"/>
      <c r="L14" s="21"/>
      <c r="M14" s="21"/>
      <c r="N14" s="20"/>
      <c r="O14" s="20"/>
      <c r="P14" s="18"/>
      <c r="Q14" s="10" t="e">
        <f>IF(AND(E14="",#REF!="",F14="",G14="",I14="",J14="",K14="",L14="",M14="",N14="",O14="",P14="",#REF!=""),0,1)</f>
        <v>#REF!</v>
      </c>
      <c r="R14" s="12"/>
      <c r="S14" s="6"/>
      <c r="T14" s="6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</row>
    <row r="15" spans="1:259" ht="18" hidden="1" customHeight="1">
      <c r="A15" s="16" t="str">
        <f t="shared" si="0"/>
        <v>被害なし</v>
      </c>
      <c r="B15" s="1">
        <v>9</v>
      </c>
      <c r="C15" s="19" t="s">
        <v>26</v>
      </c>
      <c r="D15" s="19"/>
      <c r="E15" s="20"/>
      <c r="F15" s="20"/>
      <c r="G15" s="20"/>
      <c r="H15" s="20"/>
      <c r="I15" s="20"/>
      <c r="J15" s="20"/>
      <c r="K15" s="20"/>
      <c r="L15" s="21"/>
      <c r="M15" s="21"/>
      <c r="N15" s="20"/>
      <c r="O15" s="20"/>
      <c r="P15" s="18"/>
      <c r="Q15" s="10" t="e">
        <f>IF(AND(E15="",#REF!="",F15="",G15="",I15="",J15="",K15="",L15="",M15="",N15="",O15="",P15="",#REF!=""),0,1)</f>
        <v>#REF!</v>
      </c>
      <c r="R15" s="12"/>
      <c r="S15" s="6"/>
      <c r="T15" s="6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18" hidden="1" customHeight="1">
      <c r="A16" s="16" t="str">
        <f t="shared" si="0"/>
        <v>被害なし</v>
      </c>
      <c r="B16" s="1">
        <v>10</v>
      </c>
      <c r="C16" s="19" t="s">
        <v>27</v>
      </c>
      <c r="D16" s="19"/>
      <c r="E16" s="20"/>
      <c r="F16" s="20"/>
      <c r="G16" s="20"/>
      <c r="H16" s="20"/>
      <c r="I16" s="20"/>
      <c r="J16" s="20"/>
      <c r="K16" s="20"/>
      <c r="L16" s="21"/>
      <c r="M16" s="21"/>
      <c r="N16" s="20"/>
      <c r="O16" s="20"/>
      <c r="P16" s="18"/>
      <c r="Q16" s="10" t="e">
        <f>IF(AND(E16="",#REF!="",F16="",G16="",I16="",J16="",K16="",L16="",M16="",N16="",O16="",P16="",#REF!=""),0,1)</f>
        <v>#REF!</v>
      </c>
      <c r="R16" s="12"/>
      <c r="S16" s="6"/>
      <c r="T16" s="6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18" hidden="1" customHeight="1">
      <c r="A17" s="16" t="str">
        <f t="shared" si="0"/>
        <v>被害なし</v>
      </c>
      <c r="B17" s="1">
        <v>11</v>
      </c>
      <c r="C17" s="19" t="s">
        <v>28</v>
      </c>
      <c r="D17" s="19"/>
      <c r="E17" s="20"/>
      <c r="F17" s="20"/>
      <c r="G17" s="20"/>
      <c r="H17" s="20"/>
      <c r="I17" s="20"/>
      <c r="J17" s="20"/>
      <c r="K17" s="20"/>
      <c r="L17" s="21"/>
      <c r="M17" s="21"/>
      <c r="N17" s="20"/>
      <c r="O17" s="20"/>
      <c r="P17" s="18"/>
      <c r="Q17" s="10" t="e">
        <f>IF(AND(E17="",#REF!="",F17="",G17="",I17="",J17="",K17="",L17="",M17="",N17="",O17="",P17="",#REF!=""),0,1)</f>
        <v>#REF!</v>
      </c>
      <c r="R17" s="12"/>
      <c r="S17" s="6"/>
      <c r="T17" s="6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</row>
    <row r="18" spans="1:259" ht="18" hidden="1" customHeight="1">
      <c r="A18" s="16" t="str">
        <f t="shared" si="0"/>
        <v>被害なし</v>
      </c>
      <c r="B18" s="1">
        <v>12</v>
      </c>
      <c r="C18" s="19" t="s">
        <v>29</v>
      </c>
      <c r="D18" s="19"/>
      <c r="E18" s="20"/>
      <c r="F18" s="20"/>
      <c r="G18" s="20"/>
      <c r="H18" s="20"/>
      <c r="I18" s="20"/>
      <c r="J18" s="20"/>
      <c r="K18" s="20"/>
      <c r="L18" s="21"/>
      <c r="M18" s="21"/>
      <c r="N18" s="20"/>
      <c r="O18" s="20"/>
      <c r="P18" s="18"/>
      <c r="Q18" s="10" t="e">
        <f>IF(AND(E18="",#REF!="",F18="",G18="",I18="",J18="",K18="",L18="",M18="",N18="",O18="",P18="",#REF!=""),0,1)</f>
        <v>#REF!</v>
      </c>
      <c r="R18" s="12"/>
      <c r="S18" s="6"/>
      <c r="T18" s="6"/>
      <c r="U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</row>
    <row r="19" spans="1:259" ht="18" hidden="1" customHeight="1">
      <c r="A19" s="16" t="str">
        <f t="shared" si="0"/>
        <v>被害なし</v>
      </c>
      <c r="B19" s="1">
        <v>13</v>
      </c>
      <c r="C19" s="19" t="s">
        <v>30</v>
      </c>
      <c r="D19" s="19"/>
      <c r="E19" s="20"/>
      <c r="F19" s="20"/>
      <c r="G19" s="20"/>
      <c r="H19" s="20"/>
      <c r="I19" s="20"/>
      <c r="J19" s="20"/>
      <c r="K19" s="20"/>
      <c r="L19" s="21"/>
      <c r="M19" s="21"/>
      <c r="N19" s="20"/>
      <c r="O19" s="20"/>
      <c r="P19" s="18"/>
      <c r="Q19" s="10" t="e">
        <f>IF(AND(E19="",#REF!="",F19="",G19="",I19="",J19="",K19="",L19="",M19="",N19="",O19="",P19="",#REF!=""),0,1)</f>
        <v>#REF!</v>
      </c>
      <c r="R19" s="12"/>
      <c r="S19" s="6"/>
      <c r="T19" s="6"/>
      <c r="U19" s="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</row>
    <row r="20" spans="1:259" ht="18" hidden="1" customHeight="1">
      <c r="A20" s="16" t="str">
        <f t="shared" si="0"/>
        <v>被害なし</v>
      </c>
      <c r="B20" s="1">
        <v>14</v>
      </c>
      <c r="C20" s="19" t="s">
        <v>31</v>
      </c>
      <c r="D20" s="19"/>
      <c r="E20" s="20"/>
      <c r="F20" s="20"/>
      <c r="G20" s="20"/>
      <c r="H20" s="20"/>
      <c r="I20" s="20"/>
      <c r="J20" s="20"/>
      <c r="K20" s="20"/>
      <c r="L20" s="21"/>
      <c r="M20" s="21"/>
      <c r="N20" s="20"/>
      <c r="O20" s="20"/>
      <c r="P20" s="18"/>
      <c r="Q20" s="10" t="e">
        <f>IF(AND(E20="",#REF!="",F20="",G20="",I20="",J20="",K20="",L20="",M20="",N20="",O20="",P20="",#REF!=""),0,1)</f>
        <v>#REF!</v>
      </c>
      <c r="R20" s="12"/>
      <c r="S20" s="6"/>
      <c r="T20" s="6"/>
      <c r="U20" s="7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</row>
    <row r="21" spans="1:259" ht="18" hidden="1" customHeight="1">
      <c r="A21" s="16" t="str">
        <f t="shared" si="0"/>
        <v>被害なし</v>
      </c>
      <c r="B21" s="1">
        <v>15</v>
      </c>
      <c r="C21" s="26" t="s">
        <v>32</v>
      </c>
      <c r="D21" s="19"/>
      <c r="E21" s="20"/>
      <c r="F21" s="20"/>
      <c r="G21" s="20"/>
      <c r="H21" s="20"/>
      <c r="I21" s="20"/>
      <c r="J21" s="20"/>
      <c r="K21" s="20"/>
      <c r="L21" s="21"/>
      <c r="M21" s="21"/>
      <c r="N21" s="20"/>
      <c r="O21" s="20"/>
      <c r="P21" s="18"/>
      <c r="Q21" s="10" t="e">
        <f>IF(AND(E21="",#REF!="",F21="",G21="",I21="",J21="",K21="",L21="",M21="",N21="",O21="",P21="",#REF!=""),0,1)</f>
        <v>#REF!</v>
      </c>
      <c r="R21" s="12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</row>
    <row r="22" spans="1:259" ht="18" hidden="1" customHeight="1">
      <c r="A22" s="16" t="str">
        <f t="shared" si="0"/>
        <v>被害なし</v>
      </c>
      <c r="B22" s="1">
        <v>16</v>
      </c>
      <c r="C22" s="19" t="s">
        <v>33</v>
      </c>
      <c r="D22" s="19"/>
      <c r="E22" s="20"/>
      <c r="F22" s="20"/>
      <c r="G22" s="20"/>
      <c r="H22" s="20"/>
      <c r="I22" s="20"/>
      <c r="J22" s="20"/>
      <c r="K22" s="20"/>
      <c r="L22" s="21"/>
      <c r="M22" s="21"/>
      <c r="N22" s="20"/>
      <c r="O22" s="20"/>
      <c r="P22" s="18"/>
      <c r="Q22" s="10" t="e">
        <f>IF(AND(E22="",#REF!="",F22="",G22="",I22="",J22="",K22="",L22="",M22="",N22="",O22="",P22="",#REF!=""),0,1)</f>
        <v>#REF!</v>
      </c>
      <c r="R22" s="12"/>
      <c r="S22" s="6"/>
      <c r="T22" s="6"/>
      <c r="U22" s="7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</row>
    <row r="23" spans="1:259" ht="18" hidden="1" customHeight="1">
      <c r="A23" s="16" t="str">
        <f t="shared" si="0"/>
        <v>被害なし</v>
      </c>
      <c r="B23" s="1">
        <v>17</v>
      </c>
      <c r="C23" s="19" t="s">
        <v>34</v>
      </c>
      <c r="D23" s="19"/>
      <c r="E23" s="20"/>
      <c r="F23" s="20"/>
      <c r="G23" s="20"/>
      <c r="H23" s="20"/>
      <c r="I23" s="20"/>
      <c r="J23" s="20"/>
      <c r="K23" s="20"/>
      <c r="L23" s="21"/>
      <c r="M23" s="21"/>
      <c r="N23" s="20"/>
      <c r="O23" s="20"/>
      <c r="P23" s="18"/>
      <c r="Q23" s="10" t="e">
        <f>IF(AND(E23="",#REF!="",F23="",G23="",I23="",J23="",K23="",L23="",M23="",N23="",O23="",P23="",#REF!=""),0,1)</f>
        <v>#REF!</v>
      </c>
      <c r="R23" s="12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</row>
    <row r="24" spans="1:259" ht="18.600000000000001" hidden="1" customHeight="1">
      <c r="A24" s="16" t="str">
        <f t="shared" si="0"/>
        <v>被害なし</v>
      </c>
      <c r="B24" s="1">
        <v>18</v>
      </c>
      <c r="C24" s="26" t="s">
        <v>62</v>
      </c>
      <c r="D24" s="19"/>
      <c r="E24" s="20"/>
      <c r="F24" s="20"/>
      <c r="G24" s="20"/>
      <c r="H24" s="20"/>
      <c r="I24" s="20"/>
      <c r="J24" s="20"/>
      <c r="K24" s="20"/>
      <c r="L24" s="21"/>
      <c r="M24" s="21"/>
      <c r="N24" s="20"/>
      <c r="O24" s="20"/>
      <c r="P24" s="18"/>
      <c r="Q24" s="10" t="e">
        <f>IF(AND(E24="",#REF!="",F24="",G24="",I24="",J24="",K24="",L24="",M24="",N24="",O24="",P24="",#REF!=""),0,1)</f>
        <v>#REF!</v>
      </c>
      <c r="R24" s="12"/>
      <c r="S24" s="6"/>
      <c r="T24" s="6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</row>
    <row r="25" spans="1:259" ht="18.600000000000001" hidden="1" customHeight="1">
      <c r="A25" s="16" t="str">
        <f t="shared" si="0"/>
        <v>被害なし</v>
      </c>
      <c r="B25" s="1">
        <v>19</v>
      </c>
      <c r="C25" s="19" t="s">
        <v>35</v>
      </c>
      <c r="D25" s="19"/>
      <c r="E25" s="20"/>
      <c r="F25" s="20"/>
      <c r="G25" s="20"/>
      <c r="H25" s="20"/>
      <c r="I25" s="20"/>
      <c r="J25" s="20"/>
      <c r="K25" s="20"/>
      <c r="L25" s="21"/>
      <c r="M25" s="21"/>
      <c r="N25" s="20"/>
      <c r="O25" s="20"/>
      <c r="P25" s="18"/>
      <c r="Q25" s="10" t="e">
        <f>IF(AND(E25="",#REF!="",F25="",G25="",I25="",J25="",K25="",L25="",M25="",N25="",O25="",P25="",#REF!=""),0,1)</f>
        <v>#REF!</v>
      </c>
      <c r="R25" s="12"/>
      <c r="S25" s="6"/>
      <c r="T25" s="6"/>
      <c r="U25" s="7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</row>
    <row r="26" spans="1:259" ht="20.100000000000001" hidden="1" customHeight="1">
      <c r="A26" s="16" t="str">
        <f t="shared" si="0"/>
        <v>被害なし</v>
      </c>
      <c r="B26" s="1">
        <v>20</v>
      </c>
      <c r="C26" s="27" t="s">
        <v>70</v>
      </c>
      <c r="D26" s="19"/>
      <c r="E26" s="20"/>
      <c r="F26" s="20"/>
      <c r="G26" s="20"/>
      <c r="H26" s="20"/>
      <c r="I26" s="20"/>
      <c r="J26" s="20"/>
      <c r="K26" s="20"/>
      <c r="L26" s="21"/>
      <c r="M26" s="21"/>
      <c r="N26" s="20"/>
      <c r="O26" s="20"/>
      <c r="P26" s="18"/>
      <c r="Q26" s="10" t="e">
        <f>IF(AND(E26="",#REF!="",F26="",G26="",I26="",J26="",K26="",L26="",M26="",N26="",O26="",P26="",#REF!=""),0,1)</f>
        <v>#REF!</v>
      </c>
      <c r="R26" s="12"/>
      <c r="S26" s="6"/>
      <c r="T26" s="6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</row>
    <row r="27" spans="1:259" ht="20.100000000000001" hidden="1" customHeight="1">
      <c r="A27" s="16" t="str">
        <f t="shared" si="0"/>
        <v>被害なし</v>
      </c>
      <c r="B27" s="1">
        <v>21</v>
      </c>
      <c r="C27" s="19" t="s">
        <v>36</v>
      </c>
      <c r="D27" s="19"/>
      <c r="E27" s="20"/>
      <c r="F27" s="20"/>
      <c r="G27" s="20"/>
      <c r="H27" s="20"/>
      <c r="I27" s="20"/>
      <c r="J27" s="20"/>
      <c r="K27" s="20"/>
      <c r="L27" s="21"/>
      <c r="M27" s="21"/>
      <c r="N27" s="20"/>
      <c r="O27" s="20"/>
      <c r="P27" s="18"/>
      <c r="Q27" s="10" t="e">
        <f>IF(AND(E27="",#REF!="",F27="",G27="",I27="",J27="",K27="",L27="",M27="",N27="",O27="",P27="",#REF!=""),0,1)</f>
        <v>#REF!</v>
      </c>
      <c r="R27" s="12"/>
      <c r="S27" s="6"/>
      <c r="T27" s="6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</row>
    <row r="28" spans="1:259" ht="18.600000000000001" hidden="1" customHeight="1">
      <c r="A28" s="16" t="str">
        <f t="shared" si="0"/>
        <v>被害なし</v>
      </c>
      <c r="B28" s="1">
        <v>22</v>
      </c>
      <c r="C28" s="19" t="s">
        <v>37</v>
      </c>
      <c r="D28" s="19"/>
      <c r="E28" s="20"/>
      <c r="F28" s="20"/>
      <c r="G28" s="20"/>
      <c r="H28" s="20"/>
      <c r="I28" s="20"/>
      <c r="J28" s="20"/>
      <c r="K28" s="20"/>
      <c r="L28" s="21"/>
      <c r="M28" s="21"/>
      <c r="N28" s="20"/>
      <c r="O28" s="20"/>
      <c r="P28" s="18"/>
      <c r="Q28" s="10" t="e">
        <f>IF(AND(E28="",#REF!="",F28="",G28="",I28="",J28="",K28="",L28="",M28="",N28="",O28="",P28="",#REF!=""),0,1)</f>
        <v>#REF!</v>
      </c>
      <c r="R28" s="12"/>
      <c r="S28" s="6"/>
      <c r="T28" s="6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</row>
    <row r="29" spans="1:259" ht="18.600000000000001" hidden="1" customHeight="1">
      <c r="A29" s="16" t="str">
        <f t="shared" si="0"/>
        <v>被害なし</v>
      </c>
      <c r="B29" s="1">
        <v>23</v>
      </c>
      <c r="C29" s="19" t="s">
        <v>38</v>
      </c>
      <c r="D29" s="19"/>
      <c r="E29" s="20"/>
      <c r="F29" s="20"/>
      <c r="G29" s="20"/>
      <c r="H29" s="20"/>
      <c r="I29" s="20"/>
      <c r="J29" s="20"/>
      <c r="K29" s="20"/>
      <c r="L29" s="21"/>
      <c r="M29" s="21"/>
      <c r="N29" s="20"/>
      <c r="O29" s="20"/>
      <c r="P29" s="18"/>
      <c r="Q29" s="10" t="e">
        <f>IF(AND(E29="",#REF!="",F29="",G29="",I29="",J29="",K29="",L29="",M29="",N29="",O29="",P29="",#REF!=""),0,1)</f>
        <v>#REF!</v>
      </c>
      <c r="R29" s="12"/>
      <c r="S29" s="6"/>
      <c r="T29" s="6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</row>
    <row r="30" spans="1:259" ht="18.600000000000001" hidden="1" customHeight="1">
      <c r="A30" s="16" t="str">
        <f t="shared" si="0"/>
        <v>被害なし</v>
      </c>
      <c r="B30" s="1">
        <v>24</v>
      </c>
      <c r="C30" s="19" t="s">
        <v>39</v>
      </c>
      <c r="D30" s="19"/>
      <c r="E30" s="20"/>
      <c r="F30" s="20"/>
      <c r="G30" s="20"/>
      <c r="H30" s="20"/>
      <c r="I30" s="20"/>
      <c r="J30" s="20"/>
      <c r="K30" s="20"/>
      <c r="L30" s="21"/>
      <c r="M30" s="21"/>
      <c r="N30" s="20"/>
      <c r="O30" s="20"/>
      <c r="P30" s="18"/>
      <c r="Q30" s="10" t="e">
        <f>IF(AND(E30="",#REF!="",F30="",G30="",I30="",J30="",K30="",L30="",M30="",N30="",O30="",P30="",#REF!=""),0,1)</f>
        <v>#REF!</v>
      </c>
      <c r="R30" s="12"/>
      <c r="S30" s="6"/>
      <c r="T30" s="6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</row>
    <row r="31" spans="1:259" ht="18.600000000000001" hidden="1" customHeight="1">
      <c r="A31" s="16" t="str">
        <f t="shared" si="0"/>
        <v>被害なし</v>
      </c>
      <c r="B31" s="1">
        <v>25</v>
      </c>
      <c r="C31" s="19" t="s">
        <v>40</v>
      </c>
      <c r="D31" s="19"/>
      <c r="E31" s="20"/>
      <c r="F31" s="20"/>
      <c r="G31" s="20"/>
      <c r="H31" s="20"/>
      <c r="I31" s="20"/>
      <c r="J31" s="20"/>
      <c r="K31" s="20"/>
      <c r="L31" s="21"/>
      <c r="M31" s="21"/>
      <c r="N31" s="20"/>
      <c r="O31" s="20"/>
      <c r="P31" s="18"/>
      <c r="Q31" s="10" t="e">
        <f>IF(AND(E31="",#REF!="",F31="",G31="",I31="",J31="",K31="",L31="",M31="",N31="",O31="",P31="",#REF!=""),0,1)</f>
        <v>#REF!</v>
      </c>
      <c r="R31" s="12"/>
      <c r="S31" s="6"/>
      <c r="T31" s="6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</row>
    <row r="32" spans="1:259" ht="18.600000000000001" hidden="1" customHeight="1">
      <c r="A32" s="16" t="str">
        <f t="shared" si="0"/>
        <v>被害なし</v>
      </c>
      <c r="B32" s="1">
        <v>26</v>
      </c>
      <c r="C32" s="19" t="s">
        <v>41</v>
      </c>
      <c r="D32" s="19"/>
      <c r="E32" s="20"/>
      <c r="F32" s="20"/>
      <c r="G32" s="20"/>
      <c r="H32" s="20"/>
      <c r="I32" s="20"/>
      <c r="J32" s="20"/>
      <c r="K32" s="20"/>
      <c r="L32" s="21"/>
      <c r="M32" s="21"/>
      <c r="N32" s="20"/>
      <c r="O32" s="20"/>
      <c r="P32" s="18"/>
      <c r="Q32" s="10" t="e">
        <f>IF(AND(E32="",#REF!="",F32="",G32="",I32="",J32="",K32="",L32="",M32="",N32="",O32="",P32="",#REF!=""),0,1)</f>
        <v>#REF!</v>
      </c>
      <c r="R32" s="12"/>
      <c r="S32" s="6"/>
      <c r="T32" s="6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</row>
    <row r="33" spans="1:259" ht="18.600000000000001" hidden="1" customHeight="1">
      <c r="A33" s="16" t="str">
        <f t="shared" si="0"/>
        <v>被害なし</v>
      </c>
      <c r="B33" s="1">
        <v>27</v>
      </c>
      <c r="C33" s="19" t="s">
        <v>42</v>
      </c>
      <c r="D33" s="19"/>
      <c r="E33" s="20"/>
      <c r="F33" s="20"/>
      <c r="G33" s="20"/>
      <c r="H33" s="20"/>
      <c r="I33" s="20"/>
      <c r="J33" s="20"/>
      <c r="K33" s="20"/>
      <c r="L33" s="21"/>
      <c r="M33" s="21"/>
      <c r="N33" s="20"/>
      <c r="O33" s="20"/>
      <c r="P33" s="18"/>
      <c r="Q33" s="10" t="e">
        <f>IF(AND(E33="",#REF!="",F33="",G33="",I33="",J33="",K33="",L33="",M33="",N33="",O33="",P33="",#REF!=""),0,1)</f>
        <v>#REF!</v>
      </c>
      <c r="R33" s="12"/>
      <c r="S33" s="6"/>
      <c r="T33" s="6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</row>
    <row r="34" spans="1:259" ht="18.600000000000001" hidden="1" customHeight="1">
      <c r="A34" s="16" t="str">
        <f t="shared" si="0"/>
        <v>被害なし</v>
      </c>
      <c r="B34" s="1">
        <v>28</v>
      </c>
      <c r="C34" s="19" t="s">
        <v>43</v>
      </c>
      <c r="D34" s="19"/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18"/>
      <c r="Q34" s="10" t="e">
        <f>IF(AND(E34="",#REF!="",F34="",G34="",I34="",J34="",K34="",L34="",M34="",N34="",O34="",P34="",#REF!=""),0,1)</f>
        <v>#REF!</v>
      </c>
      <c r="R34" s="12"/>
      <c r="S34" s="6"/>
      <c r="T34" s="6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</row>
    <row r="35" spans="1:259" ht="18.600000000000001" hidden="1" customHeight="1">
      <c r="A35" s="16" t="str">
        <f t="shared" si="0"/>
        <v>被害なし</v>
      </c>
      <c r="B35" s="1">
        <v>29</v>
      </c>
      <c r="C35" s="19" t="s">
        <v>44</v>
      </c>
      <c r="D35" s="19"/>
      <c r="E35" s="20"/>
      <c r="F35" s="20"/>
      <c r="G35" s="20"/>
      <c r="H35" s="20"/>
      <c r="I35" s="20"/>
      <c r="J35" s="20"/>
      <c r="K35" s="20"/>
      <c r="L35" s="21"/>
      <c r="M35" s="21"/>
      <c r="N35" s="20"/>
      <c r="O35" s="20"/>
      <c r="P35" s="18"/>
      <c r="Q35" s="10" t="e">
        <f>IF(AND(E35="",#REF!="",F35="",G35="",I35="",J35="",K35="",L35="",M35="",N35="",O35="",P35="",#REF!=""),0,1)</f>
        <v>#REF!</v>
      </c>
      <c r="R35" s="12"/>
      <c r="S35" s="6"/>
      <c r="T35" s="6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</row>
    <row r="36" spans="1:259" ht="18.600000000000001" hidden="1" customHeight="1">
      <c r="A36" s="16" t="str">
        <f t="shared" si="0"/>
        <v>被害なし</v>
      </c>
      <c r="B36" s="1">
        <v>30</v>
      </c>
      <c r="C36" s="19" t="s">
        <v>1</v>
      </c>
      <c r="D36" s="19"/>
      <c r="E36" s="20"/>
      <c r="F36" s="20"/>
      <c r="G36" s="20"/>
      <c r="H36" s="20"/>
      <c r="I36" s="20"/>
      <c r="J36" s="20"/>
      <c r="K36" s="20"/>
      <c r="L36" s="21"/>
      <c r="M36" s="21"/>
      <c r="N36" s="20"/>
      <c r="O36" s="20"/>
      <c r="P36" s="18"/>
      <c r="Q36" s="10" t="e">
        <f>IF(AND(E36="",#REF!="",F36="",G36="",I36="",J36="",K36="",L36="",M36="",N36="",O36="",P36="",#REF!=""),0,1)</f>
        <v>#REF!</v>
      </c>
      <c r="R36" s="12"/>
      <c r="S36" s="6"/>
      <c r="T36" s="6"/>
      <c r="U36" s="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</row>
    <row r="37" spans="1:259" ht="18.600000000000001" hidden="1" customHeight="1">
      <c r="A37" s="16" t="str">
        <f t="shared" si="0"/>
        <v>被害なし</v>
      </c>
      <c r="B37" s="1">
        <v>31</v>
      </c>
      <c r="C37" s="19" t="s">
        <v>45</v>
      </c>
      <c r="D37" s="19"/>
      <c r="E37" s="20"/>
      <c r="F37" s="20"/>
      <c r="G37" s="20"/>
      <c r="H37" s="20"/>
      <c r="I37" s="20"/>
      <c r="J37" s="20"/>
      <c r="K37" s="22"/>
      <c r="L37" s="21"/>
      <c r="M37" s="21"/>
      <c r="N37" s="20"/>
      <c r="O37" s="20"/>
      <c r="P37" s="18"/>
      <c r="Q37" s="10" t="e">
        <f>IF(AND(E37="",#REF!="",F37="",G37="",I37="",J37="",K37="",L37="",M37="",N37="",O37="",P37="",#REF!=""),0,1)</f>
        <v>#REF!</v>
      </c>
      <c r="R37" s="12"/>
      <c r="S37" s="6"/>
      <c r="T37" s="6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</row>
    <row r="38" spans="1:259" ht="18.600000000000001" hidden="1" customHeight="1">
      <c r="A38" s="16" t="str">
        <f t="shared" si="0"/>
        <v>被害なし</v>
      </c>
      <c r="B38" s="1">
        <v>32</v>
      </c>
      <c r="C38" s="19" t="s">
        <v>46</v>
      </c>
      <c r="D38" s="19"/>
      <c r="E38" s="20"/>
      <c r="F38" s="20"/>
      <c r="G38" s="20"/>
      <c r="H38" s="20"/>
      <c r="I38" s="20"/>
      <c r="J38" s="20"/>
      <c r="K38" s="20"/>
      <c r="L38" s="21"/>
      <c r="M38" s="21"/>
      <c r="N38" s="20"/>
      <c r="O38" s="20"/>
      <c r="P38" s="18"/>
      <c r="Q38" s="10" t="e">
        <f>IF(AND(E38="",#REF!="",F38="",G38="",I38="",J38="",K38="",L38="",M38="",N38="",O38="",P38="",#REF!=""),0,1)</f>
        <v>#REF!</v>
      </c>
      <c r="R38" s="12"/>
      <c r="S38" s="6"/>
      <c r="T38" s="6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</row>
    <row r="39" spans="1:259" ht="18.600000000000001" hidden="1" customHeight="1">
      <c r="A39" s="16" t="str">
        <f t="shared" si="0"/>
        <v>被害なし</v>
      </c>
      <c r="B39" s="1">
        <v>33</v>
      </c>
      <c r="C39" s="19" t="s">
        <v>47</v>
      </c>
      <c r="D39" s="19"/>
      <c r="E39" s="20"/>
      <c r="F39" s="20"/>
      <c r="G39" s="20"/>
      <c r="H39" s="20"/>
      <c r="I39" s="20"/>
      <c r="J39" s="20"/>
      <c r="K39" s="20"/>
      <c r="L39" s="21"/>
      <c r="M39" s="21"/>
      <c r="N39" s="20"/>
      <c r="O39" s="20"/>
      <c r="P39" s="18"/>
      <c r="Q39" s="10" t="e">
        <f>IF(AND(E39="",#REF!="",F39="",G39="",I39="",J39="",K39="",L39="",M39="",N39="",O39="",P39="",#REF!=""),0,1)</f>
        <v>#REF!</v>
      </c>
      <c r="R39" s="12"/>
      <c r="S39" s="6"/>
      <c r="T39" s="6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</row>
    <row r="40" spans="1:259" ht="18.600000000000001" hidden="1" customHeight="1">
      <c r="A40" s="16" t="str">
        <f t="shared" si="0"/>
        <v>被害なし</v>
      </c>
      <c r="B40" s="1">
        <v>34</v>
      </c>
      <c r="C40" s="19" t="s">
        <v>48</v>
      </c>
      <c r="D40" s="19"/>
      <c r="E40" s="20"/>
      <c r="F40" s="20"/>
      <c r="G40" s="20"/>
      <c r="H40" s="20"/>
      <c r="I40" s="20"/>
      <c r="J40" s="20"/>
      <c r="K40" s="20" ph="1"/>
      <c r="L40" s="21"/>
      <c r="M40" s="21"/>
      <c r="N40" s="20"/>
      <c r="O40" s="20"/>
      <c r="P40" s="18"/>
      <c r="Q40" s="10" t="e">
        <f>IF(AND(E40="",#REF!="",F40="",G40="",I40="",J40="",K40="",L40="",M40="",N40="",O40="",P40="",#REF!=""),0,1)</f>
        <v>#REF!</v>
      </c>
      <c r="R40" s="12"/>
      <c r="S40" s="6"/>
      <c r="T40" s="6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</row>
    <row r="41" spans="1:259" ht="18.600000000000001" customHeight="1">
      <c r="A41" s="16"/>
      <c r="C41" s="31" t="s">
        <v>49</v>
      </c>
      <c r="D41" s="19"/>
      <c r="E41" s="20"/>
      <c r="F41" s="20"/>
      <c r="G41" s="20"/>
      <c r="H41" s="20"/>
      <c r="I41" s="20">
        <v>2</v>
      </c>
      <c r="J41" s="20"/>
      <c r="K41" s="20">
        <v>1</v>
      </c>
      <c r="L41" s="25">
        <v>1</v>
      </c>
      <c r="M41" s="25">
        <v>10</v>
      </c>
      <c r="N41" s="20"/>
      <c r="O41" s="20"/>
      <c r="P41" s="18"/>
      <c r="Q41" s="10" t="e">
        <f>IF(AND(E41="",#REF!="",F41="",G41="",I41="",J41="",K41="",L41="",M41="",N41="",O41="",P41="",#REF!=""),0,1)</f>
        <v>#REF!</v>
      </c>
      <c r="R41" s="12"/>
      <c r="S41" s="6"/>
      <c r="T41" s="6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</row>
    <row r="42" spans="1:259" ht="18.600000000000001" hidden="1" customHeight="1">
      <c r="A42" s="16" t="str">
        <f>IF(SUM(E42:P42)&gt;0,"被害あり","被害なし")</f>
        <v>被害なし</v>
      </c>
      <c r="B42" s="1">
        <v>36</v>
      </c>
      <c r="C42" s="26" t="s">
        <v>50</v>
      </c>
      <c r="D42" s="19"/>
      <c r="E42" s="20"/>
      <c r="F42" s="20"/>
      <c r="G42" s="20"/>
      <c r="H42" s="20"/>
      <c r="I42" s="20"/>
      <c r="J42" s="20"/>
      <c r="K42" s="20"/>
      <c r="L42" s="21"/>
      <c r="M42" s="21"/>
      <c r="N42" s="20"/>
      <c r="O42" s="20"/>
      <c r="P42" s="18"/>
      <c r="Q42" s="10" t="e">
        <f>IF(AND(E42="",#REF!="",F42="",G42="",I42="",J42="",K42="",L42="",M42="",N42="",O42="",P42="",#REF!=""),0,1)</f>
        <v>#REF!</v>
      </c>
      <c r="R42" s="12"/>
      <c r="S42" s="6"/>
      <c r="T42" s="6"/>
      <c r="U42" s="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</row>
    <row r="43" spans="1:259" ht="18" hidden="1" customHeight="1">
      <c r="A43" s="16" t="str">
        <f>IF(SUM(E43:P43)&gt;0,"被害あり","被害なし")</f>
        <v>被害なし</v>
      </c>
      <c r="B43" s="1">
        <v>37</v>
      </c>
      <c r="C43" s="19" t="s">
        <v>51</v>
      </c>
      <c r="D43" s="19"/>
      <c r="E43" s="20"/>
      <c r="F43" s="20"/>
      <c r="G43" s="20"/>
      <c r="H43" s="20"/>
      <c r="I43" s="20"/>
      <c r="J43" s="20"/>
      <c r="K43" s="20"/>
      <c r="L43" s="21"/>
      <c r="M43" s="21"/>
      <c r="N43" s="20"/>
      <c r="O43" s="20"/>
      <c r="P43" s="18"/>
      <c r="Q43" s="10" t="e">
        <f>IF(AND(E43="",#REF!="",F43="",G43="",I43="",J43="",K43="",L43="",M43="",N43="",O43="",P43="",#REF!=""),0,1)</f>
        <v>#REF!</v>
      </c>
      <c r="R43" s="12"/>
      <c r="S43" s="6"/>
      <c r="T43" s="6"/>
      <c r="U43" s="7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</row>
    <row r="44" spans="1:259" ht="18" hidden="1" customHeight="1">
      <c r="A44" s="16" t="str">
        <f>IF(SUM(E44:P44)&gt;0,"被害あり","被害なし")</f>
        <v>被害なし</v>
      </c>
      <c r="B44" s="1">
        <v>38</v>
      </c>
      <c r="C44" s="19" t="s">
        <v>52</v>
      </c>
      <c r="D44" s="19"/>
      <c r="E44" s="20"/>
      <c r="F44" s="20"/>
      <c r="G44" s="20"/>
      <c r="H44" s="20"/>
      <c r="I44" s="20"/>
      <c r="J44" s="20"/>
      <c r="K44" s="20"/>
      <c r="L44" s="21"/>
      <c r="M44" s="21"/>
      <c r="N44" s="20"/>
      <c r="O44" s="20"/>
      <c r="P44" s="18"/>
      <c r="Q44" s="10" t="e">
        <f>IF(AND(E44="",#REF!="",F44="",G44="",I44="",J44="",K44="",L44="",M44="",N44="",O44="",P44="",#REF!=""),0,1)</f>
        <v>#REF!</v>
      </c>
      <c r="R44" s="12"/>
      <c r="S44" s="6"/>
      <c r="T44" s="6"/>
      <c r="U44" s="7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</row>
    <row r="45" spans="1:259" ht="18" hidden="1" customHeight="1">
      <c r="A45" s="16" t="str">
        <f>IF(SUM(E45:P45)&gt;0,"被害あり","被害なし")</f>
        <v>被害なし</v>
      </c>
      <c r="B45" s="1">
        <v>39</v>
      </c>
      <c r="C45" s="19" t="s">
        <v>0</v>
      </c>
      <c r="D45" s="19"/>
      <c r="E45" s="20"/>
      <c r="F45" s="20"/>
      <c r="G45" s="20"/>
      <c r="H45" s="20"/>
      <c r="I45" s="20"/>
      <c r="J45" s="20"/>
      <c r="K45" s="20"/>
      <c r="L45" s="21"/>
      <c r="M45" s="21"/>
      <c r="N45" s="20"/>
      <c r="O45" s="20"/>
      <c r="P45" s="18"/>
      <c r="Q45" s="10" t="e">
        <f>IF(AND(E45="",#REF!="",F45="",G45="",I45="",J45="",K45="",L45="",M45="",N45="",O45="",P45="",#REF!=""),0,1)</f>
        <v>#REF!</v>
      </c>
      <c r="R45" s="12"/>
      <c r="S45" s="6"/>
      <c r="T45" s="6"/>
      <c r="U45" s="7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</row>
    <row r="46" spans="1:259" ht="18" customHeight="1">
      <c r="A46" s="16"/>
      <c r="C46" s="31" t="s">
        <v>53</v>
      </c>
      <c r="D46" s="19"/>
      <c r="E46" s="20">
        <v>1</v>
      </c>
      <c r="F46" s="20"/>
      <c r="G46" s="20">
        <v>1</v>
      </c>
      <c r="H46" s="20"/>
      <c r="I46" s="20">
        <v>6</v>
      </c>
      <c r="J46" s="20">
        <v>24</v>
      </c>
      <c r="K46" s="25">
        <v>26</v>
      </c>
      <c r="L46" s="25">
        <v>120</v>
      </c>
      <c r="M46" s="25">
        <v>350</v>
      </c>
      <c r="N46" s="20"/>
      <c r="O46" s="20">
        <v>4</v>
      </c>
      <c r="P46" s="18"/>
      <c r="Q46" s="10" t="e">
        <f>IF(AND(E46="",#REF!="",F46="",G46="",I46="",J46="",K46="",L46="",M46="",N46="",O46="",P46="",#REF!=""),0,1)</f>
        <v>#REF!</v>
      </c>
      <c r="R46" s="12"/>
      <c r="S46" s="6"/>
      <c r="T46" s="6"/>
      <c r="U46" s="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</row>
    <row r="47" spans="1:259" ht="18" customHeight="1">
      <c r="A47" s="16"/>
      <c r="C47" s="31" t="s">
        <v>54</v>
      </c>
      <c r="D47" s="19"/>
      <c r="E47" s="20">
        <v>3</v>
      </c>
      <c r="F47" s="20">
        <v>1</v>
      </c>
      <c r="G47" s="20"/>
      <c r="H47" s="20"/>
      <c r="I47" s="20">
        <v>87</v>
      </c>
      <c r="J47" s="20">
        <v>853</v>
      </c>
      <c r="K47" s="25">
        <v>23</v>
      </c>
      <c r="L47" s="22">
        <v>759</v>
      </c>
      <c r="M47" s="22">
        <v>4290</v>
      </c>
      <c r="N47" s="20"/>
      <c r="O47" s="20">
        <v>268</v>
      </c>
      <c r="P47" s="18"/>
      <c r="Q47" s="10" t="e">
        <f>IF(AND(E47="",#REF!="",F47="",G47="",I47="",J47="",K47="",L47="",M47="",N47="",O47="",P47="",#REF!=""),0,1)</f>
        <v>#REF!</v>
      </c>
      <c r="R47" s="12"/>
      <c r="S47" s="6"/>
      <c r="T47" s="6"/>
      <c r="U47" s="7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</row>
    <row r="48" spans="1:259" ht="18" customHeight="1">
      <c r="A48" s="16"/>
      <c r="C48" s="31" t="s">
        <v>55</v>
      </c>
      <c r="D48" s="19"/>
      <c r="E48" s="20"/>
      <c r="F48" s="20"/>
      <c r="G48" s="20"/>
      <c r="H48" s="20"/>
      <c r="I48" s="20"/>
      <c r="J48" s="20"/>
      <c r="K48" s="25">
        <v>2</v>
      </c>
      <c r="L48" s="25">
        <v>20</v>
      </c>
      <c r="M48" s="25">
        <v>66</v>
      </c>
      <c r="N48" s="20"/>
      <c r="O48" s="20">
        <v>4</v>
      </c>
      <c r="P48" s="18"/>
      <c r="Q48" s="10" t="e">
        <f>IF(AND(E48="",#REF!="",F48="",G48="",I48="",J48="",K48="",L48="",M48="",N48="",O48="",P48="",#REF!=""),0,1)</f>
        <v>#REF!</v>
      </c>
      <c r="R48" s="12"/>
      <c r="S48" s="6"/>
      <c r="T48" s="6"/>
      <c r="U48" s="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</row>
    <row r="49" spans="1:259" ht="18" customHeight="1">
      <c r="A49" s="16"/>
      <c r="C49" s="31" t="s">
        <v>56</v>
      </c>
      <c r="D49" s="19"/>
      <c r="E49" s="20"/>
      <c r="F49" s="20"/>
      <c r="G49" s="20"/>
      <c r="H49" s="20"/>
      <c r="I49" s="20"/>
      <c r="J49" s="20"/>
      <c r="K49" s="20"/>
      <c r="L49" s="21"/>
      <c r="M49" s="25">
        <v>1</v>
      </c>
      <c r="N49" s="20"/>
      <c r="O49" s="20"/>
      <c r="P49" s="18"/>
      <c r="Q49" s="10" t="e">
        <f>IF(AND(E49="",#REF!="",F49="",G49="",I49="",J49="",K49="",L49="",M49="",N49="",O49="",P49="",#REF!=""),0,1)</f>
        <v>#REF!</v>
      </c>
      <c r="R49" s="12"/>
      <c r="S49" s="6"/>
      <c r="T49" s="6"/>
      <c r="U49" s="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</row>
    <row r="50" spans="1:259" ht="18" customHeight="1">
      <c r="A50" s="16"/>
      <c r="C50" s="31" t="s">
        <v>57</v>
      </c>
      <c r="D50" s="19"/>
      <c r="E50" s="20"/>
      <c r="F50" s="20"/>
      <c r="G50" s="20"/>
      <c r="H50" s="20"/>
      <c r="I50" s="20"/>
      <c r="J50" s="20"/>
      <c r="K50" s="20">
        <v>1</v>
      </c>
      <c r="L50" s="21"/>
      <c r="M50" s="25">
        <v>2</v>
      </c>
      <c r="N50" s="20"/>
      <c r="O50" s="20"/>
      <c r="P50" s="18"/>
      <c r="Q50" s="10" t="e">
        <f>IF(AND(E50="",#REF!="",F50="",G50="",I50="",J50="",K50="",L50="",M50="",N50="",O50="",P50="",#REF!=""),0,1)</f>
        <v>#REF!</v>
      </c>
      <c r="R50" s="12"/>
      <c r="S50" s="6"/>
      <c r="T50" s="6"/>
      <c r="U50" s="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</row>
    <row r="51" spans="1:259" ht="18" hidden="1" customHeight="1">
      <c r="A51" s="16" t="str">
        <f>IF(SUM(E51:P51)&gt;0,"被害あり","被害なし")</f>
        <v>被害なし</v>
      </c>
      <c r="B51" s="1">
        <v>45</v>
      </c>
      <c r="C51" s="19" t="s">
        <v>58</v>
      </c>
      <c r="D51" s="19"/>
      <c r="E51" s="20"/>
      <c r="F51" s="20"/>
      <c r="G51" s="20"/>
      <c r="H51" s="20"/>
      <c r="I51" s="20"/>
      <c r="J51" s="20"/>
      <c r="K51" s="20"/>
      <c r="L51" s="21"/>
      <c r="M51" s="21"/>
      <c r="N51" s="20"/>
      <c r="O51" s="20"/>
      <c r="P51" s="18"/>
      <c r="Q51" s="10" t="e">
        <f>IF(AND(E51="",#REF!="",F51="",G51="",I51="",J51="",K51="",L51="",M51="",N51="",O51="",P51="",#REF!=""),0,1)</f>
        <v>#REF!</v>
      </c>
      <c r="R51" s="12"/>
      <c r="S51" s="6"/>
      <c r="T51" s="6"/>
      <c r="U51" s="7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</row>
    <row r="52" spans="1:259" ht="18" hidden="1" customHeight="1">
      <c r="A52" s="16" t="str">
        <f>IF(SUM(E52:P52)&gt;0,"被害あり","被害なし")</f>
        <v>被害なし</v>
      </c>
      <c r="B52" s="1">
        <v>46</v>
      </c>
      <c r="C52" s="19" t="s">
        <v>59</v>
      </c>
      <c r="D52" s="19"/>
      <c r="E52" s="20"/>
      <c r="F52" s="20"/>
      <c r="G52" s="20"/>
      <c r="H52" s="20"/>
      <c r="I52" s="20"/>
      <c r="J52" s="20"/>
      <c r="K52" s="20"/>
      <c r="L52" s="21"/>
      <c r="M52" s="21"/>
      <c r="N52" s="20"/>
      <c r="O52" s="20"/>
      <c r="P52" s="18"/>
      <c r="Q52" s="10" t="e">
        <f>IF(AND(E52="",#REF!="",F52="",G52="",I52="",J52="",K52="",L52="",M52="",N52="",O52="",P52="",#REF!=""),0,1)</f>
        <v>#REF!</v>
      </c>
      <c r="R52" s="12"/>
      <c r="S52" s="6"/>
      <c r="T52" s="6"/>
      <c r="U52" s="7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</row>
    <row r="53" spans="1:259" ht="18" hidden="1" customHeight="1">
      <c r="A53" s="16" t="str">
        <f>IF(SUM(E53:P53)&gt;0,"被害あり","被害なし")</f>
        <v>被害なし</v>
      </c>
      <c r="B53" s="1">
        <v>47</v>
      </c>
      <c r="C53" s="19" t="s">
        <v>60</v>
      </c>
      <c r="D53" s="19"/>
      <c r="E53" s="20"/>
      <c r="F53" s="20"/>
      <c r="G53" s="20"/>
      <c r="H53" s="20"/>
      <c r="I53" s="20"/>
      <c r="J53" s="20"/>
      <c r="K53" s="20"/>
      <c r="L53" s="21"/>
      <c r="M53" s="21"/>
      <c r="N53" s="20"/>
      <c r="O53" s="20"/>
      <c r="P53" s="18"/>
      <c r="Q53" s="10" t="e">
        <f>IF(AND(E53="",#REF!="",F53="",G53="",I53="",J53="",K53="",L53="",M53="",N53="",O53="",P53="",#REF!=""),0,1)</f>
        <v>#REF!</v>
      </c>
      <c r="R53" s="12"/>
      <c r="S53" s="6"/>
      <c r="T53" s="6"/>
      <c r="U53" s="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</row>
    <row r="54" spans="1:259" ht="18" customHeight="1">
      <c r="C54" s="39" t="s">
        <v>61</v>
      </c>
      <c r="D54" s="40"/>
      <c r="E54" s="33">
        <f t="shared" ref="E54:I54" si="1">SUM(E7:E53)</f>
        <v>4</v>
      </c>
      <c r="F54" s="33">
        <f>SUM(F7:F53)</f>
        <v>1</v>
      </c>
      <c r="G54" s="33">
        <f t="shared" si="1"/>
        <v>1</v>
      </c>
      <c r="H54" s="24">
        <f t="shared" si="1"/>
        <v>0</v>
      </c>
      <c r="I54" s="33">
        <f t="shared" si="1"/>
        <v>95</v>
      </c>
      <c r="J54" s="34">
        <f>SUM(J7:J53)</f>
        <v>877</v>
      </c>
      <c r="K54" s="34">
        <f>SUBTOTAL(9,K10:K50)</f>
        <v>53</v>
      </c>
      <c r="L54" s="34">
        <f>SUM(L7:L53)</f>
        <v>904</v>
      </c>
      <c r="M54" s="34">
        <f>SUM(M7:M53)</f>
        <v>4739</v>
      </c>
      <c r="N54" s="35"/>
      <c r="O54" s="35">
        <f t="shared" ref="O54" si="2">SUBTOTAL(9,O9:O50)</f>
        <v>276</v>
      </c>
      <c r="P54" s="11"/>
      <c r="Q54" s="10">
        <v>1</v>
      </c>
      <c r="R54" s="15"/>
      <c r="S54" s="9"/>
      <c r="T54" s="9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</row>
    <row r="55" spans="1:259" ht="18" customHeight="1">
      <c r="C55" s="10"/>
      <c r="D55" s="10"/>
      <c r="E55" s="41"/>
      <c r="F55" s="41"/>
      <c r="G55" s="41"/>
      <c r="H55" s="42"/>
      <c r="I55" s="41"/>
      <c r="J55" s="41"/>
      <c r="K55" s="41"/>
      <c r="L55" s="41"/>
      <c r="M55" s="41"/>
      <c r="N55" s="41"/>
      <c r="O55" s="41"/>
      <c r="P55" s="11"/>
      <c r="Q55" s="11"/>
      <c r="R55" s="15"/>
      <c r="S55" s="9"/>
      <c r="T55" s="9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</row>
    <row r="56" spans="1:259" ht="18" customHeight="1">
      <c r="E56" s="1"/>
    </row>
    <row r="57" spans="1:259" ht="14.25" customHeight="1"/>
    <row r="58" spans="1:259" ht="14.25" customHeight="1"/>
    <row r="59" spans="1:259" ht="14.25" customHeight="1"/>
    <row r="60" spans="1:259" ht="14.25" customHeight="1"/>
    <row r="61" spans="1:259" ht="14.25" customHeight="1"/>
    <row r="62" spans="1:259" ht="14.25" customHeight="1"/>
    <row r="63" spans="1:259" ht="14.25" customHeight="1"/>
    <row r="64" spans="1:25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</sheetData>
  <autoFilter ref="Q6:Q54">
    <filterColumn colId="0">
      <filters>
        <filter val="1"/>
      </filters>
    </filterColumn>
  </autoFilter>
  <mergeCells count="19">
    <mergeCell ref="C1:P1"/>
    <mergeCell ref="C3:C6"/>
    <mergeCell ref="D3:D6"/>
    <mergeCell ref="E3:H3"/>
    <mergeCell ref="I3:M3"/>
    <mergeCell ref="N3:O3"/>
    <mergeCell ref="P3:P5"/>
    <mergeCell ref="E4:E5"/>
    <mergeCell ref="F4:H4"/>
    <mergeCell ref="O4:O5"/>
    <mergeCell ref="A5:B6"/>
    <mergeCell ref="C54:D54"/>
    <mergeCell ref="E55:O55"/>
    <mergeCell ref="I4:I5"/>
    <mergeCell ref="J4:J5"/>
    <mergeCell ref="K4:K5"/>
    <mergeCell ref="L4:L5"/>
    <mergeCell ref="M4:M5"/>
    <mergeCell ref="N4:N5"/>
  </mergeCells>
  <phoneticPr fontId="6"/>
  <conditionalFormatting sqref="A22:A53 A7:A20">
    <cfRule type="cellIs" dxfId="1" priority="2" operator="equal">
      <formula>"被害あり"</formula>
    </cfRule>
  </conditionalFormatting>
  <conditionalFormatting sqref="A21">
    <cfRule type="cellIs" dxfId="0" priority="1" operator="equal">
      <formula>"被害あり"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特集1-1表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2015-02-03T00:31:47Z</cp:lastPrinted>
  <dcterms:created xsi:type="dcterms:W3CDTF">1999-06-26T11:59:51Z</dcterms:created>
  <dcterms:modified xsi:type="dcterms:W3CDTF">2020-02-13T02:33:29Z</dcterms:modified>
</cp:coreProperties>
</file>