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460" activeTab="0"/>
  </bookViews>
  <sheets>
    <sheet name="附属資料1-1-2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<sst xmlns="http://schemas.openxmlformats.org/spreadsheetml/2006/main" count="20" uniqueCount="19">
  <si>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その他</t>
  </si>
  <si>
    <t>区　　分</t>
  </si>
  <si>
    <t>建　物　火　災</t>
  </si>
  <si>
    <t>車両火災</t>
  </si>
  <si>
    <t>船舶火災</t>
  </si>
  <si>
    <t>合　計</t>
  </si>
  <si>
    <t>全　焼</t>
  </si>
  <si>
    <t>半　焼</t>
  </si>
  <si>
    <t>部分焼</t>
  </si>
  <si>
    <t>ぼ　や</t>
  </si>
  <si>
    <t>附属資料1-1-24　火災種別ごとの死者発生状況</t>
  </si>
  <si>
    <t>その他の
火　　災</t>
  </si>
  <si>
    <t>航空機
火　災</t>
  </si>
  <si>
    <t>（平成30年中)</t>
  </si>
  <si>
    <t>林野火災</t>
  </si>
  <si>
    <r>
      <t xml:space="preserve">（備考）　１　「火災報告」により作成
　　　　　 </t>
    </r>
    <r>
      <rPr>
        <sz val="11"/>
        <color indexed="8"/>
        <rFont val="ＭＳ Ｐゴシック"/>
        <family val="3"/>
      </rPr>
      <t>２　火災が２種類以上にわたった場合、火災報告取扱要領の取扱いにかかわらず、死者が発生した方の火災種別により整理 している。
　　　　　 ３　合計欄の値が四捨五入により各値の合計と一致しない場合がある。</t>
    </r>
  </si>
  <si>
    <t>割合(％)</t>
  </si>
  <si>
    <t>死者数(人)</t>
  </si>
  <si>
    <t>死者の出た
火災件数(件)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</si>
</sst>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0_ "/>
    <numFmt numFmtId="178" formatCode="0.0_);[Red]\(0.0\)"/>
    <numFmt numFmtId="179" formatCode="#,##0_ "/>
    <numFmt numFmtId="180" formatCode="0.0_ "/>
    <numFmt numFmtId="181" formatCode="0.00_ 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(#,##0.00\)"/>
    <numFmt numFmtId="187" formatCode="\(#,##0.000\)"/>
    <numFmt numFmtId="188" formatCode="0.0%"/>
    <numFmt numFmtId="189" formatCode="0.000%"/>
    <numFmt numFmtId="190" formatCode="0.0000%"/>
    <numFmt numFmtId="19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top" textRotation="255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88" fontId="0" fillId="0" borderId="13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88" fontId="0" fillId="33" borderId="13" xfId="0" applyNumberFormat="1" applyFont="1" applyFill="1" applyBorder="1" applyAlignment="1">
      <alignment horizontal="right" vertical="center"/>
    </xf>
    <xf numFmtId="188" fontId="0" fillId="33" borderId="14" xfId="0" applyNumberFormat="1" applyFont="1" applyFill="1" applyBorder="1" applyAlignment="1">
      <alignment horizontal="right" vertical="center"/>
    </xf>
    <xf numFmtId="0" fontId="0" fillId="28" borderId="13" xfId="0" applyFont="1" applyFill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28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88" fontId="0" fillId="0" borderId="21" xfId="0" applyNumberFormat="1" applyFont="1" applyBorder="1" applyAlignment="1">
      <alignment horizontal="center" vertical="center"/>
    </xf>
    <xf numFmtId="188" fontId="0" fillId="0" borderId="23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 wrapText="1"/>
    </xf>
    <xf numFmtId="0" fontId="0" fillId="28" borderId="25" xfId="0" applyFont="1" applyFill="1" applyBorder="1" applyAlignment="1">
      <alignment horizontal="center" vertical="center" wrapText="1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 wrapText="1"/>
    </xf>
    <xf numFmtId="177" fontId="0" fillId="0" borderId="27" xfId="0" applyNumberFormat="1" applyFont="1" applyBorder="1" applyAlignment="1">
      <alignment horizontal="right" vertical="center" wrapText="1"/>
    </xf>
    <xf numFmtId="177" fontId="0" fillId="0" borderId="28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38" fontId="0" fillId="0" borderId="25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179" fontId="0" fillId="33" borderId="26" xfId="0" applyNumberFormat="1" applyFont="1" applyFill="1" applyBorder="1" applyAlignment="1">
      <alignment horizontal="right" vertical="center"/>
    </xf>
    <xf numFmtId="179" fontId="0" fillId="33" borderId="27" xfId="0" applyNumberFormat="1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177" fontId="39" fillId="0" borderId="26" xfId="0" applyNumberFormat="1" applyFont="1" applyBorder="1" applyAlignment="1">
      <alignment horizontal="right" vertical="center"/>
    </xf>
    <xf numFmtId="177" fontId="39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M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11" width="9.75390625" style="0" customWidth="1"/>
    <col min="12" max="12" width="9.00390625" style="0" customWidth="1"/>
    <col min="13" max="13" width="7.00390625" style="0" customWidth="1"/>
  </cols>
  <sheetData>
    <row r="1" spans="1:10" ht="17.25">
      <c r="A1" s="25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ht="13.5">
      <c r="L2" s="2" t="s">
        <v>13</v>
      </c>
    </row>
    <row r="3" spans="1:13" ht="18.75" customHeight="1">
      <c r="A3" s="40" t="s">
        <v>1</v>
      </c>
      <c r="B3" s="45" t="s">
        <v>2</v>
      </c>
      <c r="C3" s="45"/>
      <c r="D3" s="45"/>
      <c r="E3" s="45"/>
      <c r="F3" s="45"/>
      <c r="G3" s="40" t="s">
        <v>3</v>
      </c>
      <c r="H3" s="40" t="s">
        <v>14</v>
      </c>
      <c r="I3" s="40" t="s">
        <v>4</v>
      </c>
      <c r="J3" s="40" t="s">
        <v>12</v>
      </c>
      <c r="K3" s="40" t="s">
        <v>11</v>
      </c>
      <c r="L3" s="54" t="s">
        <v>5</v>
      </c>
      <c r="M3" s="3"/>
    </row>
    <row r="4" spans="1:13" s="5" customFormat="1" ht="17.25" customHeight="1">
      <c r="A4" s="41"/>
      <c r="B4" s="20" t="s">
        <v>6</v>
      </c>
      <c r="C4" s="21" t="s">
        <v>7</v>
      </c>
      <c r="D4" s="21" t="s">
        <v>8</v>
      </c>
      <c r="E4" s="22" t="s">
        <v>9</v>
      </c>
      <c r="F4" s="23" t="s">
        <v>0</v>
      </c>
      <c r="G4" s="42"/>
      <c r="H4" s="42"/>
      <c r="I4" s="42"/>
      <c r="J4" s="42"/>
      <c r="K4" s="42"/>
      <c r="L4" s="55"/>
      <c r="M4" s="24"/>
    </row>
    <row r="5" spans="1:13" ht="30" customHeight="1">
      <c r="A5" s="43" t="s">
        <v>17</v>
      </c>
      <c r="B5" s="8">
        <v>674</v>
      </c>
      <c r="C5" s="9">
        <v>148</v>
      </c>
      <c r="D5" s="9">
        <v>241</v>
      </c>
      <c r="E5" s="10">
        <v>76</v>
      </c>
      <c r="F5" s="18">
        <v>7</v>
      </c>
      <c r="G5" s="36">
        <v>70</v>
      </c>
      <c r="H5" s="34">
        <v>9</v>
      </c>
      <c r="I5" s="34">
        <v>0</v>
      </c>
      <c r="J5" s="34">
        <v>0</v>
      </c>
      <c r="K5" s="56">
        <v>202</v>
      </c>
      <c r="L5" s="52">
        <f>+B6+SUM(G5:K6)</f>
        <v>1427</v>
      </c>
      <c r="M5" s="4"/>
    </row>
    <row r="6" spans="1:13" ht="30" customHeight="1">
      <c r="A6" s="44"/>
      <c r="B6" s="46">
        <f>SUM(B5:F5)</f>
        <v>1146</v>
      </c>
      <c r="C6" s="47"/>
      <c r="D6" s="47"/>
      <c r="E6" s="47"/>
      <c r="F6" s="48"/>
      <c r="G6" s="37"/>
      <c r="H6" s="35"/>
      <c r="I6" s="35"/>
      <c r="J6" s="35"/>
      <c r="K6" s="57"/>
      <c r="L6" s="53"/>
      <c r="M6" s="4"/>
    </row>
    <row r="7" spans="1:13" s="5" customFormat="1" ht="30" customHeight="1">
      <c r="A7" s="17" t="s">
        <v>16</v>
      </c>
      <c r="B7" s="29">
        <f>B6/L5</f>
        <v>0.803083391730904</v>
      </c>
      <c r="C7" s="30"/>
      <c r="D7" s="30"/>
      <c r="E7" s="30"/>
      <c r="F7" s="31"/>
      <c r="G7" s="11">
        <f>G5/L5</f>
        <v>0.04905395935529082</v>
      </c>
      <c r="H7" s="11">
        <f>H5/L5</f>
        <v>0.006306937631394534</v>
      </c>
      <c r="I7" s="11">
        <f>I5/L5</f>
        <v>0</v>
      </c>
      <c r="J7" s="11">
        <f>J5/L5</f>
        <v>0</v>
      </c>
      <c r="K7" s="11">
        <f>K5/L5</f>
        <v>0.14155571128241065</v>
      </c>
      <c r="L7" s="15">
        <f>SUM(B7:K7)</f>
        <v>1</v>
      </c>
      <c r="M7" s="6"/>
    </row>
    <row r="8" spans="1:13" ht="30" customHeight="1">
      <c r="A8" s="32" t="s">
        <v>18</v>
      </c>
      <c r="B8" s="12">
        <v>573</v>
      </c>
      <c r="C8" s="13">
        <v>134</v>
      </c>
      <c r="D8" s="13">
        <v>224</v>
      </c>
      <c r="E8" s="14">
        <v>76</v>
      </c>
      <c r="F8" s="19">
        <v>6</v>
      </c>
      <c r="G8" s="38">
        <v>66</v>
      </c>
      <c r="H8" s="38">
        <v>9</v>
      </c>
      <c r="I8" s="38">
        <v>0</v>
      </c>
      <c r="J8" s="38">
        <v>0</v>
      </c>
      <c r="K8" s="38">
        <v>201</v>
      </c>
      <c r="L8" s="52">
        <f>+B9+SUM(G8:K9)</f>
        <v>1289</v>
      </c>
      <c r="M8" s="4"/>
    </row>
    <row r="9" spans="1:13" ht="30" customHeight="1">
      <c r="A9" s="33"/>
      <c r="B9" s="49">
        <f>SUM(B8:F8)</f>
        <v>1013</v>
      </c>
      <c r="C9" s="50"/>
      <c r="D9" s="50"/>
      <c r="E9" s="50"/>
      <c r="F9" s="51"/>
      <c r="G9" s="39"/>
      <c r="H9" s="39"/>
      <c r="I9" s="39"/>
      <c r="J9" s="39"/>
      <c r="K9" s="39"/>
      <c r="L9" s="53"/>
      <c r="M9" s="4"/>
    </row>
    <row r="10" spans="1:13" ht="30" customHeight="1">
      <c r="A10" s="26" t="s">
        <v>16</v>
      </c>
      <c r="B10" s="29">
        <f>B9/L8</f>
        <v>0.7858805275407292</v>
      </c>
      <c r="C10" s="30"/>
      <c r="D10" s="30"/>
      <c r="E10" s="30"/>
      <c r="F10" s="31"/>
      <c r="G10" s="11">
        <f>G8/L8</f>
        <v>0.05120248254460822</v>
      </c>
      <c r="H10" s="11">
        <f>H8/L8</f>
        <v>0.0069821567106283944</v>
      </c>
      <c r="I10" s="11">
        <f>I8/L8</f>
        <v>0</v>
      </c>
      <c r="J10" s="11">
        <f>J8/L8</f>
        <v>0</v>
      </c>
      <c r="K10" s="11">
        <f>K8/L8</f>
        <v>0.15593483320403415</v>
      </c>
      <c r="L10" s="16">
        <f>SUM(B10:K10)</f>
        <v>1</v>
      </c>
      <c r="M10" s="4"/>
    </row>
    <row r="11" spans="1:12" s="7" customFormat="1" ht="30" customHeight="1">
      <c r="A11" s="27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5" customFormat="1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</sheetData>
  <sheetProtection/>
  <mergeCells count="27">
    <mergeCell ref="L8:L9"/>
    <mergeCell ref="K3:K4"/>
    <mergeCell ref="L3:L4"/>
    <mergeCell ref="J3:J4"/>
    <mergeCell ref="H3:H4"/>
    <mergeCell ref="I3:I4"/>
    <mergeCell ref="K5:K6"/>
    <mergeCell ref="L5:L6"/>
    <mergeCell ref="J5:J6"/>
    <mergeCell ref="I5:I6"/>
    <mergeCell ref="G8:G9"/>
    <mergeCell ref="A3:A4"/>
    <mergeCell ref="G3:G4"/>
    <mergeCell ref="A5:A6"/>
    <mergeCell ref="B3:F3"/>
    <mergeCell ref="B6:F6"/>
    <mergeCell ref="B9:F9"/>
    <mergeCell ref="A11:L13"/>
    <mergeCell ref="B10:F10"/>
    <mergeCell ref="B7:F7"/>
    <mergeCell ref="A8:A9"/>
    <mergeCell ref="H5:H6"/>
    <mergeCell ref="G5:G6"/>
    <mergeCell ref="K8:K9"/>
    <mergeCell ref="J8:J9"/>
    <mergeCell ref="I8:I9"/>
    <mergeCell ref="H8:H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 CORPORATION</dc:creator>
  <cp:keywords/>
  <dc:description/>
  <cp:lastModifiedBy>寺田 奈緒美</cp:lastModifiedBy>
  <cp:lastPrinted>2019-10-04T06:30:15Z</cp:lastPrinted>
  <dcterms:created xsi:type="dcterms:W3CDTF">2000-11-14T04:21:48Z</dcterms:created>
  <dcterms:modified xsi:type="dcterms:W3CDTF">2020-02-13T02:33:37Z</dcterms:modified>
  <cp:category/>
  <cp:version/>
  <cp:contentType/>
  <cp:contentStatus/>
</cp:coreProperties>
</file>