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消防白書\Excel表\"/>
    </mc:Choice>
  </mc:AlternateContent>
  <xr:revisionPtr revIDLastSave="0" documentId="13_ncr:1_{8C674F0A-4FD4-4D66-A789-C5E2459230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付属資料1-5-2" sheetId="5" r:id="rId1"/>
  </sheets>
  <definedNames>
    <definedName name="_xlnm.Print_Area" localSheetId="0">'付属資料1-5-2'!$A$1:$AE$53</definedName>
  </definedNames>
  <calcPr calcId="181029"/>
</workbook>
</file>

<file path=xl/calcChain.xml><?xml version="1.0" encoding="utf-8"?>
<calcChain xmlns="http://schemas.openxmlformats.org/spreadsheetml/2006/main">
  <c r="AA53" i="5" l="1"/>
  <c r="Y53" i="5" l="1"/>
  <c r="Z53" i="5"/>
  <c r="AB53" i="5"/>
  <c r="AC53" i="5"/>
  <c r="AD53" i="5"/>
  <c r="AE53" i="5"/>
  <c r="N53" i="5"/>
  <c r="O53" i="5" l="1"/>
  <c r="C53" i="5" l="1"/>
  <c r="D53" i="5"/>
  <c r="E53" i="5"/>
  <c r="F53" i="5"/>
  <c r="G53" i="5"/>
  <c r="H53" i="5"/>
  <c r="I53" i="5"/>
  <c r="J53" i="5"/>
  <c r="K53" i="5"/>
  <c r="L53" i="5"/>
  <c r="M53" i="5"/>
  <c r="P53" i="5"/>
  <c r="Q53" i="5"/>
  <c r="R53" i="5"/>
  <c r="S53" i="5"/>
  <c r="T53" i="5"/>
  <c r="U53" i="5"/>
  <c r="V53" i="5"/>
  <c r="W53" i="5"/>
  <c r="X53" i="5"/>
  <c r="B53" i="5"/>
</calcChain>
</file>

<file path=xl/sharedStrings.xml><?xml version="1.0" encoding="utf-8"?>
<sst xmlns="http://schemas.openxmlformats.org/spreadsheetml/2006/main" count="93" uniqueCount="89">
  <si>
    <t>死者</t>
    <rPh sb="0" eb="2">
      <t>シシャ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</si>
  <si>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</si>
  <si>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</si>
  <si>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>公共建物</t>
    <rPh sb="0" eb="4">
      <t>コウキョウブツ</t>
    </rPh>
    <phoneticPr fontId="2"/>
  </si>
  <si>
    <t>その他</t>
    <rPh sb="0" eb="3">
      <t>ソノタ</t>
    </rPh>
    <phoneticPr fontId="2"/>
  </si>
  <si>
    <t>合計</t>
    <rPh sb="0" eb="2">
      <t>ゴウケイ</t>
    </rPh>
    <phoneticPr fontId="2"/>
  </si>
  <si>
    <t>人的被害（人）</t>
    <rPh sb="0" eb="2">
      <t>ジンテキ</t>
    </rPh>
    <rPh sb="2" eb="4">
      <t>ヒガイ</t>
    </rPh>
    <rPh sb="5" eb="6">
      <t>ニン</t>
    </rPh>
    <phoneticPr fontId="2"/>
  </si>
  <si>
    <t>非住家被害</t>
    <rPh sb="0" eb="1">
      <t>ヒ</t>
    </rPh>
    <rPh sb="1" eb="3">
      <t>ジュウカ</t>
    </rPh>
    <rPh sb="3" eb="5">
      <t>ヒガイ</t>
    </rPh>
    <phoneticPr fontId="2"/>
  </si>
  <si>
    <t>負傷者</t>
    <rPh sb="0" eb="3">
      <t>フショウシャ</t>
    </rPh>
    <phoneticPr fontId="2"/>
  </si>
  <si>
    <t>全壊</t>
    <rPh sb="0" eb="2">
      <t>ゼンカイ</t>
    </rPh>
    <phoneticPr fontId="2"/>
  </si>
  <si>
    <t>半壊</t>
    <rPh sb="0" eb="2">
      <t>ハンカイ</t>
    </rPh>
    <phoneticPr fontId="2"/>
  </si>
  <si>
    <t>一部破損</t>
    <rPh sb="0" eb="2">
      <t>イチブ</t>
    </rPh>
    <rPh sb="2" eb="4">
      <t>ハソン</t>
    </rPh>
    <phoneticPr fontId="2"/>
  </si>
  <si>
    <t>床上浸水</t>
    <rPh sb="0" eb="2">
      <t>ユカウエ</t>
    </rPh>
    <rPh sb="2" eb="4">
      <t>シンスイ</t>
    </rPh>
    <phoneticPr fontId="2"/>
  </si>
  <si>
    <t>床下浸水</t>
    <rPh sb="0" eb="2">
      <t>ユカシタ</t>
    </rPh>
    <rPh sb="2" eb="4">
      <t>シンスイ</t>
    </rPh>
    <phoneticPr fontId="2"/>
  </si>
  <si>
    <t>田(ha)</t>
    <rPh sb="0" eb="1">
      <t>タ</t>
    </rPh>
    <phoneticPr fontId="2"/>
  </si>
  <si>
    <t>畑（ha）</t>
    <rPh sb="0" eb="1">
      <t>ハタケ</t>
    </rPh>
    <phoneticPr fontId="2"/>
  </si>
  <si>
    <t>流失
埋没</t>
    <rPh sb="0" eb="2">
      <t>リュウシツ</t>
    </rPh>
    <rPh sb="3" eb="5">
      <t>マイボツ</t>
    </rPh>
    <phoneticPr fontId="2"/>
  </si>
  <si>
    <t>冠水</t>
    <rPh sb="0" eb="2">
      <t>カンスイ</t>
    </rPh>
    <phoneticPr fontId="2"/>
  </si>
  <si>
    <t>区分</t>
    <rPh sb="0" eb="2">
      <t>クブン</t>
    </rPh>
    <phoneticPr fontId="2"/>
  </si>
  <si>
    <t>建物被害（棟）</t>
    <rPh sb="0" eb="2">
      <t>タテモノ</t>
    </rPh>
    <rPh sb="2" eb="4">
      <t>ヒガイ</t>
    </rPh>
    <rPh sb="5" eb="6">
      <t>ムネ</t>
    </rPh>
    <phoneticPr fontId="2"/>
  </si>
  <si>
    <t>り災
世帯数
（世帯）</t>
    <rPh sb="1" eb="2">
      <t>サイガイ</t>
    </rPh>
    <rPh sb="3" eb="6">
      <t>セタイスウ</t>
    </rPh>
    <rPh sb="8" eb="10">
      <t>セタイ</t>
    </rPh>
    <phoneticPr fontId="2"/>
  </si>
  <si>
    <t>被害総額
（千円）</t>
    <rPh sb="0" eb="2">
      <t>ヒガイ</t>
    </rPh>
    <rPh sb="2" eb="4">
      <t>ソウガク</t>
    </rPh>
    <rPh sb="6" eb="8">
      <t>センエン</t>
    </rPh>
    <phoneticPr fontId="2"/>
  </si>
  <si>
    <t>災害対策本部の設置</t>
    <rPh sb="0" eb="2">
      <t>サイガイ</t>
    </rPh>
    <rPh sb="2" eb="4">
      <t>タイサク</t>
    </rPh>
    <rPh sb="4" eb="6">
      <t>ホンブ</t>
    </rPh>
    <rPh sb="7" eb="9">
      <t>セッチ</t>
    </rPh>
    <phoneticPr fontId="2"/>
  </si>
  <si>
    <t>災害救助
法適用
市町村
（延べ数）</t>
    <rPh sb="0" eb="2">
      <t>サイガイ</t>
    </rPh>
    <rPh sb="2" eb="4">
      <t>キュウジョ</t>
    </rPh>
    <rPh sb="5" eb="6">
      <t>ホウ</t>
    </rPh>
    <rPh sb="6" eb="8">
      <t>テキヨウ</t>
    </rPh>
    <rPh sb="9" eb="12">
      <t>シチョウソン</t>
    </rPh>
    <rPh sb="14" eb="15">
      <t>ノ</t>
    </rPh>
    <rPh sb="16" eb="17">
      <t>カズ</t>
    </rPh>
    <phoneticPr fontId="2"/>
  </si>
  <si>
    <t>都道
府県</t>
    <rPh sb="0" eb="2">
      <t>トドウ</t>
    </rPh>
    <rPh sb="3" eb="5">
      <t>フケン</t>
    </rPh>
    <phoneticPr fontId="2"/>
  </si>
  <si>
    <t>住家被害</t>
    <rPh sb="0" eb="1">
      <t>ジュウ</t>
    </rPh>
    <rPh sb="1" eb="2">
      <t>イエ</t>
    </rPh>
    <rPh sb="2" eb="4">
      <t>ヒガイ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</si>
  <si>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</si>
  <si>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</si>
  <si>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</si>
  <si>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</si>
  <si>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</si>
  <si>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</si>
  <si>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</si>
  <si>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</si>
  <si>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</si>
  <si>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</si>
  <si>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</si>
  <si>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</si>
  <si>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</si>
  <si>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</si>
  <si>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</si>
  <si>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</si>
  <si>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</si>
  <si>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</si>
  <si>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</si>
  <si>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</si>
  <si>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</si>
  <si>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</si>
  <si>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</si>
  <si>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</si>
  <si>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</si>
  <si>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</si>
  <si>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</si>
  <si>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</si>
  <si>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</si>
  <si>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</si>
  <si>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</si>
  <si>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</si>
  <si>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</si>
  <si>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</si>
  <si>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</si>
  <si>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</si>
  <si>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</si>
  <si>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</si>
  <si>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</si>
  <si>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</si>
  <si>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</si>
  <si>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</si>
  <si>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</si>
  <si>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</si>
  <si>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</si>
  <si>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</si>
  <si>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</si>
  <si>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り災者数
（人）</t>
    <rPh sb="1" eb="2">
      <t>サイガイ</t>
    </rPh>
    <rPh sb="2" eb="3">
      <t>シャ</t>
    </rPh>
    <rPh sb="3" eb="4">
      <t>カズ</t>
    </rPh>
    <rPh sb="6" eb="7">
      <t>ヒト</t>
    </rPh>
    <phoneticPr fontId="2"/>
  </si>
  <si>
    <t>消防職員
出動
延べ人数
（人）</t>
    <rPh sb="0" eb="2">
      <t>ショウボウ</t>
    </rPh>
    <rPh sb="2" eb="4">
      <t>ショクイン</t>
    </rPh>
    <rPh sb="5" eb="7">
      <t>シュツドウ</t>
    </rPh>
    <rPh sb="8" eb="9">
      <t>ノ</t>
    </rPh>
    <rPh sb="10" eb="11">
      <t>ニン</t>
    </rPh>
    <rPh sb="11" eb="12">
      <t>スウ</t>
    </rPh>
    <rPh sb="14" eb="15">
      <t>ニン</t>
    </rPh>
    <phoneticPr fontId="2"/>
  </si>
  <si>
    <t>消防団員
出動
延べ人数
（人）</t>
    <rPh sb="0" eb="2">
      <t>ショウボウ</t>
    </rPh>
    <rPh sb="2" eb="4">
      <t>ダンイン</t>
    </rPh>
    <rPh sb="5" eb="7">
      <t>シュツドウ</t>
    </rPh>
    <rPh sb="8" eb="9">
      <t>ノ</t>
    </rPh>
    <rPh sb="10" eb="11">
      <t>ニン</t>
    </rPh>
    <rPh sb="11" eb="12">
      <t>カズ</t>
    </rPh>
    <rPh sb="14" eb="15">
      <t>ニン</t>
    </rPh>
    <phoneticPr fontId="2"/>
  </si>
  <si>
    <t>うち
災害関連死者</t>
    <rPh sb="3" eb="5">
      <t>サイガイ</t>
    </rPh>
    <rPh sb="5" eb="7">
      <t>カンレン</t>
    </rPh>
    <rPh sb="7" eb="9">
      <t>シシャ</t>
    </rPh>
    <phoneticPr fontId="1"/>
  </si>
  <si>
    <t>（備考）自然災害とは、暴風、竜巻、豪雨、豪雪、洪水、崖崩れ、土石流、高潮、地震、津波、噴火、地滑り、その他の異常な自然現象をいう。</t>
  </si>
  <si>
    <t>令和２年４月１日現在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</si>
  <si>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学校
（箇所）</t>
    <rPh sb="0" eb="2">
      <t>ガッコウ</t>
    </rPh>
    <phoneticPr fontId="2"/>
  </si>
  <si>
    <t>橋りょう
（箇所）</t>
    <rPh sb="0" eb="1">
      <t>ハシ</t>
    </rPh>
    <phoneticPr fontId="2"/>
  </si>
  <si>
    <t>河川
（箇所）</t>
    <rPh sb="0" eb="2">
      <t>カセン</t>
    </rPh>
    <phoneticPr fontId="2"/>
  </si>
  <si>
    <t>崖くずれ
（箇所）</t>
    <rPh sb="0" eb="1">
      <t>ガケ</t>
    </rPh>
    <phoneticPr fontId="2"/>
  </si>
  <si>
    <t>鉄道不通
（箇所）</t>
    <rPh sb="0" eb="2">
      <t>テツドウ</t>
    </rPh>
    <rPh sb="2" eb="4">
      <t>フツウ</t>
    </rPh>
    <phoneticPr fontId="2"/>
  </si>
  <si>
    <t>被害船舶
（隻）</t>
    <rPh sb="0" eb="2">
      <t>ヒガイ</t>
    </rPh>
    <rPh sb="2" eb="4">
      <t>センパク</t>
    </rPh>
    <phoneticPr fontId="2"/>
  </si>
  <si>
    <t>都道府県
（回）</t>
    <rPh sb="0" eb="4">
      <t>トドウフケン</t>
    </rPh>
    <phoneticPr fontId="2"/>
  </si>
  <si>
    <t>市町村
（延べ数）</t>
    <rPh sb="0" eb="3">
      <t>シチョウソン</t>
    </rPh>
    <phoneticPr fontId="2"/>
  </si>
  <si>
    <t>付属資料1-5-2　平成31年１月１日から令和元年12月31日までの間に発生した自然災害による都道府県別被害状況</t>
    <rPh sb="0" eb="2">
      <t>フゾク</t>
    </rPh>
    <rPh sb="2" eb="4">
      <t>シリョウ</t>
    </rPh>
    <rPh sb="21" eb="23">
      <t>レイワ</t>
    </rPh>
    <rPh sb="23" eb="24">
      <t>モト</t>
    </rPh>
    <rPh sb="24" eb="25">
      <t>ネン</t>
    </rPh>
    <rPh sb="40" eb="42">
      <t>シゼン</t>
    </rPh>
    <rPh sb="42" eb="44">
      <t>サイガイ</t>
    </rPh>
    <rPh sb="47" eb="51">
      <t>トドウフケン</t>
    </rPh>
    <rPh sb="51" eb="52">
      <t>ベツ</t>
    </rPh>
    <rPh sb="52" eb="54">
      <t>ヒガイ</t>
    </rPh>
    <rPh sb="54" eb="56">
      <t>ジョウキョウ</t>
    </rPh>
    <phoneticPr fontId="2"/>
  </si>
  <si>
    <t>行方
不明者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</si>
</sst>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0_);[Red]\(#,##0.00\)"/>
    <numFmt numFmtId="178" formatCode="#,##0_ "/>
    <numFmt numFmtId="179" formatCode="#,##0.00_ "/>
    <numFmt numFmtId="180" formatCode="0.00_);[Red]\(0.0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1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Alignment="1">
      <alignment shrinkToFit="1"/>
    </xf>
    <xf numFmtId="176" fontId="4" fillId="2" borderId="4" xfId="1" applyNumberFormat="1" applyFont="1" applyFill="1" applyBorder="1" applyAlignment="1"/>
    <xf numFmtId="177" fontId="4" fillId="2" borderId="4" xfId="1" applyNumberFormat="1" applyFont="1" applyFill="1" applyBorder="1" applyAlignment="1"/>
    <xf numFmtId="176" fontId="4" fillId="2" borderId="6" xfId="1" applyNumberFormat="1" applyFont="1" applyFill="1" applyBorder="1" applyAlignment="1"/>
    <xf numFmtId="177" fontId="4" fillId="2" borderId="6" xfId="1" applyNumberFormat="1" applyFont="1" applyFill="1" applyBorder="1" applyAlignment="1"/>
    <xf numFmtId="176" fontId="4" fillId="0" borderId="6" xfId="1" applyNumberFormat="1" applyFont="1" applyFill="1" applyBorder="1" applyAlignment="1"/>
    <xf numFmtId="176" fontId="4" fillId="0" borderId="8" xfId="1" applyNumberFormat="1" applyFont="1" applyFill="1" applyBorder="1" applyAlignment="1"/>
    <xf numFmtId="177" fontId="4" fillId="0" borderId="8" xfId="1" applyNumberFormat="1" applyFont="1" applyFill="1" applyBorder="1" applyAlignment="1"/>
    <xf numFmtId="176" fontId="4" fillId="2" borderId="9" xfId="1" applyNumberFormat="1" applyFont="1" applyFill="1" applyBorder="1" applyAlignment="1"/>
    <xf numFmtId="177" fontId="4" fillId="2" borderId="9" xfId="1" applyNumberFormat="1" applyFont="1" applyFill="1" applyBorder="1" applyAlignment="1"/>
    <xf numFmtId="176" fontId="4" fillId="2" borderId="8" xfId="1" applyNumberFormat="1" applyFont="1" applyFill="1" applyBorder="1" applyAlignment="1"/>
    <xf numFmtId="177" fontId="4" fillId="2" borderId="8" xfId="1" applyNumberFormat="1" applyFont="1" applyFill="1" applyBorder="1" applyAlignment="1"/>
    <xf numFmtId="176" fontId="4" fillId="2" borderId="8" xfId="1" applyNumberFormat="1" applyFont="1" applyFill="1" applyBorder="1" applyAlignment="1">
      <alignment horizontal="right"/>
    </xf>
    <xf numFmtId="177" fontId="4" fillId="0" borderId="6" xfId="1" applyNumberFormat="1" applyFont="1" applyFill="1" applyBorder="1" applyAlignment="1"/>
    <xf numFmtId="180" fontId="4" fillId="0" borderId="6" xfId="1" applyNumberFormat="1" applyFont="1" applyFill="1" applyBorder="1" applyAlignment="1">
      <alignment horizontal="right" shrinkToFit="1"/>
    </xf>
    <xf numFmtId="180" fontId="4" fillId="0" borderId="6" xfId="1" applyNumberFormat="1" applyFont="1" applyFill="1" applyBorder="1" applyAlignment="1">
      <alignment horizontal="right"/>
    </xf>
    <xf numFmtId="177" fontId="4" fillId="2" borderId="6" xfId="1" applyNumberFormat="1" applyFont="1" applyFill="1" applyBorder="1" applyAlignment="1">
      <alignment shrinkToFit="1"/>
    </xf>
    <xf numFmtId="176" fontId="4" fillId="2" borderId="5" xfId="1" applyNumberFormat="1" applyFont="1" applyFill="1" applyBorder="1" applyAlignment="1"/>
    <xf numFmtId="177" fontId="4" fillId="2" borderId="5" xfId="1" applyNumberFormat="1" applyFont="1" applyFill="1" applyBorder="1" applyAlignment="1"/>
    <xf numFmtId="0" fontId="4" fillId="0" borderId="0" xfId="1" applyFont="1" applyAlignment="1">
      <alignment vertical="center"/>
    </xf>
    <xf numFmtId="0" fontId="4" fillId="0" borderId="7" xfId="1" applyFont="1" applyBorder="1" applyAlignment="1">
      <alignment horizontal="right" vertical="center"/>
    </xf>
    <xf numFmtId="0" fontId="4" fillId="3" borderId="4" xfId="1" applyFont="1" applyFill="1" applyBorder="1" applyAlignment="1">
      <alignment horizontal="right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wrapText="1"/>
    </xf>
    <xf numFmtId="0" fontId="4" fillId="3" borderId="10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wrapText="1"/>
    </xf>
    <xf numFmtId="0" fontId="4" fillId="3" borderId="4" xfId="1" applyFont="1" applyFill="1" applyBorder="1" applyAlignment="1">
      <alignment horizontal="center" vertical="center" wrapText="1" shrinkToFit="1"/>
    </xf>
    <xf numFmtId="0" fontId="4" fillId="3" borderId="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wrapText="1"/>
    </xf>
    <xf numFmtId="0" fontId="4" fillId="3" borderId="5" xfId="1" applyFont="1" applyFill="1" applyBorder="1" applyAlignment="1">
      <alignment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shrinkToFit="1"/>
    </xf>
    <xf numFmtId="0" fontId="4" fillId="3" borderId="5" xfId="1" applyFont="1" applyFill="1" applyBorder="1" applyAlignment="1">
      <alignment horizontal="center" vertical="center" wrapText="1" shrinkToFit="1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distributed"/>
    </xf>
    <xf numFmtId="0" fontId="4" fillId="4" borderId="6" xfId="1" applyFont="1" applyFill="1" applyBorder="1" applyAlignment="1">
      <alignment horizontal="distributed"/>
    </xf>
    <xf numFmtId="0" fontId="4" fillId="4" borderId="9" xfId="1" applyFont="1" applyFill="1" applyBorder="1" applyAlignment="1">
      <alignment horizontal="distributed"/>
    </xf>
    <xf numFmtId="0" fontId="4" fillId="4" borderId="8" xfId="1" applyFont="1" applyFill="1" applyBorder="1" applyAlignment="1">
      <alignment horizontal="distributed"/>
    </xf>
    <xf numFmtId="0" fontId="4" fillId="5" borderId="1" xfId="1" applyFont="1" applyFill="1" applyBorder="1" applyAlignment="1">
      <alignment horizontal="distributed" shrinkToFit="1"/>
    </xf>
    <xf numFmtId="178" fontId="4" fillId="5" borderId="5" xfId="1" applyNumberFormat="1" applyFont="1" applyFill="1" applyBorder="1" applyAlignment="1">
      <alignment shrinkToFit="1"/>
    </xf>
    <xf numFmtId="179" fontId="4" fillId="5" borderId="5" xfId="1" applyNumberFormat="1" applyFont="1" applyFill="1" applyBorder="1" applyAlignment="1">
      <alignment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FF97F"/>
      <color rgb="FF34FB25"/>
      <color rgb="FF16F905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9526</xdr:rowOff>
    </xdr:from>
    <xdr:to>
      <xdr:col>1</xdr:col>
      <xdr:colOff>0</xdr:colOff>
      <xdr:row>4</xdr:row>
      <xdr:rowOff>509888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B0E2753B-6BB1-4468-A13E-D341C456CB7C}"/>
            </a:ext>
          </a:extLst>
        </xdr:cNvPr>
        <xdr:cNvSpPr/>
      </xdr:nvSpPr>
      <xdr:spPr>
        <a:xfrm>
          <a:off x="0" y="352426"/>
          <a:ext cx="800100" cy="1014712"/>
        </a:xfrm>
        <a:prstGeom prst="rtTriangle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66675</xdr:colOff>
      <xdr:row>4</xdr:row>
      <xdr:rowOff>47626</xdr:rowOff>
    </xdr:from>
    <xdr:to>
      <xdr:col>1</xdr:col>
      <xdr:colOff>19050</xdr:colOff>
      <xdr:row>5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31BBF03-A2B9-45E1-AB59-F4D6024E6DCF}"/>
            </a:ext>
          </a:extLst>
        </xdr:cNvPr>
        <xdr:cNvSpPr txBox="1"/>
      </xdr:nvSpPr>
      <xdr:spPr>
        <a:xfrm>
          <a:off x="66675" y="904876"/>
          <a:ext cx="752475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都道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府県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4"/>
  <sheetViews>
    <sheetView showZeros="0" tabSelected="1" zoomScaleNormal="100" workbookViewId="0">
      <selection sqref="A1:AE1"/>
    </sheetView>
  </sheetViews>
  <sheetFormatPr defaultColWidth="9" defaultRowHeight="13.5" x14ac:dyDescent="0.15"/>
  <cols>
    <col min="1" max="1" width="10.5" style="1" customWidth="1"/>
    <col min="2" max="25" width="9.625" style="1" customWidth="1"/>
    <col min="26" max="26" width="16.125" style="1" bestFit="1" customWidth="1"/>
    <col min="27" max="27" width="9.625" style="1" customWidth="1"/>
    <col min="28" max="29" width="10.625" style="1" customWidth="1"/>
    <col min="30" max="31" width="9.625" style="1" customWidth="1"/>
    <col min="32" max="256" width="9" style="1" customWidth="1"/>
    <col min="257" max="16384" width="9" style="1"/>
  </cols>
  <sheetData>
    <row r="1" spans="1:31" x14ac:dyDescent="0.15">
      <c r="A1" s="21" t="s">
        <v>87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x14ac:dyDescent="0.15">
      <c r="A2" s="22" t="s">
        <v>78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x14ac:dyDescent="0.15">
      <c r="A3" s="23" t="s">
        <v>18</v>
      </c>
      <c r="B3" s="24" t="s">
        <v>6</v>
      </c>
      <c r="C3" s="24"/>
      <c r="D3" s="24"/>
      <c r="E3" s="24"/>
      <c r="F3" s="24"/>
      <c r="G3" s="24" t="s">
        <v>19</v>
      </c>
      <c r="H3" s="24"/>
      <c r="I3" s="24"/>
      <c r="J3" s="24"/>
      <c r="K3" s="24"/>
      <c r="L3" s="24"/>
      <c r="M3" s="24"/>
      <c r="N3" s="24" t="s">
        <v>4</v>
      </c>
      <c r="O3" s="24"/>
      <c r="P3" s="24"/>
      <c r="Q3" s="24"/>
      <c r="R3" s="24" t="s">
        <v>4</v>
      </c>
      <c r="S3" s="24"/>
      <c r="T3" s="24"/>
      <c r="U3" s="24"/>
      <c r="V3" s="24"/>
      <c r="W3" s="24"/>
      <c r="X3" s="25" t="s">
        <v>20</v>
      </c>
      <c r="Y3" s="25" t="s">
        <v>73</v>
      </c>
      <c r="Z3" s="25" t="s">
        <v>21</v>
      </c>
      <c r="AA3" s="26" t="s">
        <v>22</v>
      </c>
      <c r="AB3" s="27"/>
      <c r="AC3" s="25" t="s">
        <v>23</v>
      </c>
      <c r="AD3" s="25" t="s">
        <v>74</v>
      </c>
      <c r="AE3" s="25" t="s">
        <v>75</v>
      </c>
    </row>
    <row r="4" spans="1:31" ht="27" customHeight="1" x14ac:dyDescent="0.15">
      <c r="A4" s="28" t="s">
        <v>24</v>
      </c>
      <c r="B4" s="29" t="s">
        <v>0</v>
      </c>
      <c r="C4" s="30"/>
      <c r="D4" s="31"/>
      <c r="E4" s="24" t="s">
        <v>8</v>
      </c>
      <c r="F4" s="24"/>
      <c r="G4" s="24" t="s">
        <v>25</v>
      </c>
      <c r="H4" s="24"/>
      <c r="I4" s="24"/>
      <c r="J4" s="24"/>
      <c r="K4" s="24"/>
      <c r="L4" s="24" t="s">
        <v>7</v>
      </c>
      <c r="M4" s="24"/>
      <c r="N4" s="24" t="s">
        <v>14</v>
      </c>
      <c r="O4" s="24"/>
      <c r="P4" s="24" t="s">
        <v>15</v>
      </c>
      <c r="Q4" s="24"/>
      <c r="R4" s="32" t="s">
        <v>79</v>
      </c>
      <c r="S4" s="32" t="s">
        <v>80</v>
      </c>
      <c r="T4" s="32" t="s">
        <v>81</v>
      </c>
      <c r="U4" s="32" t="s">
        <v>82</v>
      </c>
      <c r="V4" s="32" t="s">
        <v>83</v>
      </c>
      <c r="W4" s="32" t="s">
        <v>84</v>
      </c>
      <c r="X4" s="33"/>
      <c r="Y4" s="33"/>
      <c r="Z4" s="33"/>
      <c r="AA4" s="34" t="s">
        <v>85</v>
      </c>
      <c r="AB4" s="34" t="s">
        <v>86</v>
      </c>
      <c r="AC4" s="33"/>
      <c r="AD4" s="33"/>
      <c r="AE4" s="33"/>
    </row>
    <row r="5" spans="1:31" ht="40.5" x14ac:dyDescent="0.15">
      <c r="A5" s="35"/>
      <c r="B5" s="36"/>
      <c r="C5" s="37" t="s">
        <v>76</v>
      </c>
      <c r="D5" s="38" t="s">
        <v>88</v>
      </c>
      <c r="E5" s="39" t="s">
        <v>1</v>
      </c>
      <c r="F5" s="39" t="s">
        <v>2</v>
      </c>
      <c r="G5" s="39" t="s">
        <v>9</v>
      </c>
      <c r="H5" s="39" t="s">
        <v>10</v>
      </c>
      <c r="I5" s="39" t="s">
        <v>11</v>
      </c>
      <c r="J5" s="39" t="s">
        <v>12</v>
      </c>
      <c r="K5" s="39" t="s">
        <v>13</v>
      </c>
      <c r="L5" s="39" t="s">
        <v>3</v>
      </c>
      <c r="M5" s="39" t="s">
        <v>4</v>
      </c>
      <c r="N5" s="39" t="s">
        <v>16</v>
      </c>
      <c r="O5" s="39" t="s">
        <v>17</v>
      </c>
      <c r="P5" s="39" t="s">
        <v>16</v>
      </c>
      <c r="Q5" s="39" t="s">
        <v>17</v>
      </c>
      <c r="R5" s="40"/>
      <c r="S5" s="40"/>
      <c r="T5" s="40"/>
      <c r="U5" s="40"/>
      <c r="V5" s="40"/>
      <c r="W5" s="40"/>
      <c r="X5" s="41"/>
      <c r="Y5" s="41"/>
      <c r="Z5" s="41"/>
      <c r="AA5" s="42"/>
      <c r="AB5" s="43"/>
      <c r="AC5" s="41"/>
      <c r="AD5" s="41"/>
      <c r="AE5" s="41"/>
    </row>
    <row r="6" spans="1:31" x14ac:dyDescent="0.15">
      <c r="A6" s="44" t="s">
        <v>26</v>
      </c>
      <c r="B6" s="3">
        <v>12</v>
      </c>
      <c r="C6" s="3">
        <v>0</v>
      </c>
      <c r="D6" s="3">
        <v>0</v>
      </c>
      <c r="E6" s="3">
        <v>82</v>
      </c>
      <c r="F6" s="3">
        <v>165</v>
      </c>
      <c r="G6" s="3">
        <v>0</v>
      </c>
      <c r="H6" s="3">
        <v>2</v>
      </c>
      <c r="I6" s="3">
        <v>69</v>
      </c>
      <c r="J6" s="3">
        <v>4</v>
      </c>
      <c r="K6" s="3">
        <v>15</v>
      </c>
      <c r="L6" s="3">
        <v>7</v>
      </c>
      <c r="M6" s="3">
        <v>24</v>
      </c>
      <c r="N6" s="4">
        <v>8</v>
      </c>
      <c r="O6" s="4">
        <v>9</v>
      </c>
      <c r="P6" s="4">
        <v>1616</v>
      </c>
      <c r="Q6" s="4">
        <v>10</v>
      </c>
      <c r="R6" s="3">
        <v>22</v>
      </c>
      <c r="S6" s="3">
        <v>1</v>
      </c>
      <c r="T6" s="3">
        <v>112</v>
      </c>
      <c r="U6" s="3">
        <v>0</v>
      </c>
      <c r="V6" s="3">
        <v>0</v>
      </c>
      <c r="W6" s="3">
        <v>7</v>
      </c>
      <c r="X6" s="3">
        <v>6</v>
      </c>
      <c r="Y6" s="3">
        <v>6</v>
      </c>
      <c r="Z6" s="3">
        <v>1940380</v>
      </c>
      <c r="AA6" s="3">
        <v>1</v>
      </c>
      <c r="AB6" s="3">
        <v>9</v>
      </c>
      <c r="AC6" s="3">
        <v>0</v>
      </c>
      <c r="AD6" s="3">
        <v>165</v>
      </c>
      <c r="AE6" s="3">
        <v>254</v>
      </c>
    </row>
    <row r="7" spans="1:31" x14ac:dyDescent="0.15">
      <c r="A7" s="45" t="s">
        <v>27</v>
      </c>
      <c r="B7" s="5">
        <v>2</v>
      </c>
      <c r="C7" s="5">
        <v>0</v>
      </c>
      <c r="D7" s="5">
        <v>0</v>
      </c>
      <c r="E7" s="5">
        <v>18</v>
      </c>
      <c r="F7" s="5">
        <v>44</v>
      </c>
      <c r="G7" s="5">
        <v>1</v>
      </c>
      <c r="H7" s="5">
        <v>0</v>
      </c>
      <c r="I7" s="5">
        <v>1</v>
      </c>
      <c r="J7" s="5">
        <v>7</v>
      </c>
      <c r="K7" s="5">
        <v>13</v>
      </c>
      <c r="L7" s="5">
        <v>0</v>
      </c>
      <c r="M7" s="5">
        <v>0</v>
      </c>
      <c r="N7" s="6">
        <v>0</v>
      </c>
      <c r="O7" s="6">
        <v>0</v>
      </c>
      <c r="P7" s="6">
        <v>0</v>
      </c>
      <c r="Q7" s="6">
        <v>0</v>
      </c>
      <c r="R7" s="5">
        <v>0</v>
      </c>
      <c r="S7" s="5">
        <v>0</v>
      </c>
      <c r="T7" s="5">
        <v>16</v>
      </c>
      <c r="U7" s="5">
        <v>0</v>
      </c>
      <c r="V7" s="5">
        <v>0</v>
      </c>
      <c r="W7" s="5">
        <v>0</v>
      </c>
      <c r="X7" s="5">
        <v>18</v>
      </c>
      <c r="Y7" s="5">
        <v>40</v>
      </c>
      <c r="Z7" s="5">
        <v>325913</v>
      </c>
      <c r="AA7" s="5">
        <v>0</v>
      </c>
      <c r="AB7" s="5">
        <v>1</v>
      </c>
      <c r="AC7" s="5">
        <v>0</v>
      </c>
      <c r="AD7" s="5">
        <v>543</v>
      </c>
      <c r="AE7" s="5">
        <v>577</v>
      </c>
    </row>
    <row r="8" spans="1:31" x14ac:dyDescent="0.15">
      <c r="A8" s="45" t="s">
        <v>28</v>
      </c>
      <c r="B8" s="5">
        <v>3</v>
      </c>
      <c r="C8" s="5">
        <v>0</v>
      </c>
      <c r="D8" s="5">
        <v>0</v>
      </c>
      <c r="E8" s="5">
        <v>14</v>
      </c>
      <c r="F8" s="5">
        <v>13</v>
      </c>
      <c r="G8" s="5">
        <v>41</v>
      </c>
      <c r="H8" s="5">
        <v>790</v>
      </c>
      <c r="I8" s="5">
        <v>788</v>
      </c>
      <c r="J8" s="5">
        <v>145</v>
      </c>
      <c r="K8" s="5">
        <v>955</v>
      </c>
      <c r="L8" s="5">
        <v>0</v>
      </c>
      <c r="M8" s="5">
        <v>1360</v>
      </c>
      <c r="N8" s="6">
        <v>0</v>
      </c>
      <c r="O8" s="6">
        <v>0</v>
      </c>
      <c r="P8" s="6">
        <v>0</v>
      </c>
      <c r="Q8" s="6">
        <v>0</v>
      </c>
      <c r="R8" s="5">
        <v>153</v>
      </c>
      <c r="S8" s="5">
        <v>9</v>
      </c>
      <c r="T8" s="5">
        <v>310</v>
      </c>
      <c r="U8" s="5">
        <v>0</v>
      </c>
      <c r="V8" s="5">
        <v>0</v>
      </c>
      <c r="W8" s="5">
        <v>91</v>
      </c>
      <c r="X8" s="5">
        <v>1034</v>
      </c>
      <c r="Y8" s="5">
        <v>2234</v>
      </c>
      <c r="Z8" s="5">
        <v>31442313</v>
      </c>
      <c r="AA8" s="5">
        <v>1</v>
      </c>
      <c r="AB8" s="5">
        <v>28</v>
      </c>
      <c r="AC8" s="5">
        <v>14</v>
      </c>
      <c r="AD8" s="5">
        <v>4713</v>
      </c>
      <c r="AE8" s="5">
        <v>16221</v>
      </c>
    </row>
    <row r="9" spans="1:31" x14ac:dyDescent="0.15">
      <c r="A9" s="45" t="s">
        <v>29</v>
      </c>
      <c r="B9" s="5">
        <v>19</v>
      </c>
      <c r="C9" s="5">
        <v>0</v>
      </c>
      <c r="D9" s="5">
        <v>2</v>
      </c>
      <c r="E9" s="5">
        <v>10</v>
      </c>
      <c r="F9" s="5">
        <v>47</v>
      </c>
      <c r="G9" s="5">
        <v>302</v>
      </c>
      <c r="H9" s="5">
        <v>2997</v>
      </c>
      <c r="I9" s="5">
        <v>2863</v>
      </c>
      <c r="J9" s="5">
        <v>1614</v>
      </c>
      <c r="K9" s="5">
        <v>12154</v>
      </c>
      <c r="L9" s="5">
        <v>17</v>
      </c>
      <c r="M9" s="5">
        <v>61</v>
      </c>
      <c r="N9" s="6">
        <v>0</v>
      </c>
      <c r="O9" s="6">
        <v>0</v>
      </c>
      <c r="P9" s="6">
        <v>0</v>
      </c>
      <c r="Q9" s="6">
        <v>0</v>
      </c>
      <c r="R9" s="5">
        <v>198</v>
      </c>
      <c r="S9" s="5">
        <v>13</v>
      </c>
      <c r="T9" s="5">
        <v>1713</v>
      </c>
      <c r="U9" s="5">
        <v>0</v>
      </c>
      <c r="V9" s="5">
        <v>0</v>
      </c>
      <c r="W9" s="5">
        <v>0</v>
      </c>
      <c r="X9" s="5">
        <v>3192</v>
      </c>
      <c r="Y9" s="5">
        <v>1023</v>
      </c>
      <c r="Z9" s="5">
        <v>164049039</v>
      </c>
      <c r="AA9" s="5">
        <v>1</v>
      </c>
      <c r="AB9" s="5">
        <v>25</v>
      </c>
      <c r="AC9" s="5">
        <v>35</v>
      </c>
      <c r="AD9" s="5">
        <v>618</v>
      </c>
      <c r="AE9" s="5">
        <v>6545</v>
      </c>
    </row>
    <row r="10" spans="1:31" x14ac:dyDescent="0.15">
      <c r="A10" s="45" t="s">
        <v>30</v>
      </c>
      <c r="B10" s="5">
        <v>6</v>
      </c>
      <c r="C10" s="5">
        <v>0</v>
      </c>
      <c r="D10" s="5">
        <v>0</v>
      </c>
      <c r="E10" s="5">
        <v>48</v>
      </c>
      <c r="F10" s="5">
        <v>36</v>
      </c>
      <c r="G10" s="5">
        <v>1</v>
      </c>
      <c r="H10" s="5">
        <v>3</v>
      </c>
      <c r="I10" s="5">
        <v>43</v>
      </c>
      <c r="J10" s="5">
        <v>0</v>
      </c>
      <c r="K10" s="5">
        <v>13</v>
      </c>
      <c r="L10" s="5">
        <v>1</v>
      </c>
      <c r="M10" s="5">
        <v>15</v>
      </c>
      <c r="N10" s="6">
        <v>0</v>
      </c>
      <c r="O10" s="6">
        <v>0.16</v>
      </c>
      <c r="P10" s="6">
        <v>0</v>
      </c>
      <c r="Q10" s="6">
        <v>28.17</v>
      </c>
      <c r="R10" s="5">
        <v>0</v>
      </c>
      <c r="S10" s="5">
        <v>0</v>
      </c>
      <c r="T10" s="5">
        <v>10</v>
      </c>
      <c r="U10" s="5">
        <v>0</v>
      </c>
      <c r="V10" s="5">
        <v>0</v>
      </c>
      <c r="W10" s="5">
        <v>0</v>
      </c>
      <c r="X10" s="7">
        <v>4</v>
      </c>
      <c r="Y10" s="7">
        <v>9</v>
      </c>
      <c r="Z10" s="7">
        <v>2115332</v>
      </c>
      <c r="AA10" s="7">
        <v>0</v>
      </c>
      <c r="AB10" s="7">
        <v>1</v>
      </c>
      <c r="AC10" s="7">
        <v>0</v>
      </c>
      <c r="AD10" s="7">
        <v>791</v>
      </c>
      <c r="AE10" s="7">
        <v>465</v>
      </c>
    </row>
    <row r="11" spans="1:31" x14ac:dyDescent="0.15">
      <c r="A11" s="45" t="s">
        <v>31</v>
      </c>
      <c r="B11" s="5">
        <v>6</v>
      </c>
      <c r="C11" s="5">
        <v>0</v>
      </c>
      <c r="D11" s="5">
        <v>0</v>
      </c>
      <c r="E11" s="5">
        <v>35</v>
      </c>
      <c r="F11" s="5">
        <v>44</v>
      </c>
      <c r="G11" s="5">
        <v>2</v>
      </c>
      <c r="H11" s="5">
        <v>13</v>
      </c>
      <c r="I11" s="5">
        <v>977</v>
      </c>
      <c r="J11" s="5">
        <v>65</v>
      </c>
      <c r="K11" s="5">
        <v>103</v>
      </c>
      <c r="L11" s="5">
        <v>0</v>
      </c>
      <c r="M11" s="5">
        <v>24</v>
      </c>
      <c r="N11" s="6">
        <v>3.52</v>
      </c>
      <c r="O11" s="6">
        <v>13.1</v>
      </c>
      <c r="P11" s="6">
        <v>0.57999999999999996</v>
      </c>
      <c r="Q11" s="6">
        <v>82.41</v>
      </c>
      <c r="R11" s="5">
        <v>6</v>
      </c>
      <c r="S11" s="5">
        <v>1</v>
      </c>
      <c r="T11" s="5">
        <v>87</v>
      </c>
      <c r="U11" s="5">
        <v>3</v>
      </c>
      <c r="V11" s="5">
        <v>0</v>
      </c>
      <c r="W11" s="5">
        <v>0</v>
      </c>
      <c r="X11" s="5">
        <v>74</v>
      </c>
      <c r="Y11" s="5">
        <v>208</v>
      </c>
      <c r="Z11" s="5">
        <v>4642432</v>
      </c>
      <c r="AA11" s="5">
        <v>2</v>
      </c>
      <c r="AB11" s="5">
        <v>23</v>
      </c>
      <c r="AC11" s="5">
        <v>0</v>
      </c>
      <c r="AD11" s="5">
        <v>444</v>
      </c>
      <c r="AE11" s="5">
        <v>6794</v>
      </c>
    </row>
    <row r="12" spans="1:31" x14ac:dyDescent="0.15">
      <c r="A12" s="45" t="s">
        <v>32</v>
      </c>
      <c r="B12" s="8">
        <v>37</v>
      </c>
      <c r="C12" s="8">
        <v>5</v>
      </c>
      <c r="D12" s="8">
        <v>0</v>
      </c>
      <c r="E12" s="8">
        <v>5</v>
      </c>
      <c r="F12" s="8">
        <v>76</v>
      </c>
      <c r="G12" s="8">
        <v>1352</v>
      </c>
      <c r="H12" s="8">
        <v>11513</v>
      </c>
      <c r="I12" s="8">
        <v>4415</v>
      </c>
      <c r="J12" s="8">
        <v>357</v>
      </c>
      <c r="K12" s="8">
        <v>350</v>
      </c>
      <c r="L12" s="8">
        <v>37</v>
      </c>
      <c r="M12" s="8">
        <v>9204</v>
      </c>
      <c r="N12" s="9">
        <v>0</v>
      </c>
      <c r="O12" s="9">
        <v>1</v>
      </c>
      <c r="P12" s="9">
        <v>0</v>
      </c>
      <c r="Q12" s="9">
        <v>0</v>
      </c>
      <c r="R12" s="8">
        <v>35</v>
      </c>
      <c r="S12" s="8">
        <v>25</v>
      </c>
      <c r="T12" s="8">
        <v>1886</v>
      </c>
      <c r="U12" s="8">
        <v>0</v>
      </c>
      <c r="V12" s="8">
        <v>5</v>
      </c>
      <c r="W12" s="8">
        <v>6</v>
      </c>
      <c r="X12" s="8">
        <v>14484</v>
      </c>
      <c r="Y12" s="8">
        <v>31615</v>
      </c>
      <c r="Z12" s="8">
        <v>223598767</v>
      </c>
      <c r="AA12" s="8">
        <v>1</v>
      </c>
      <c r="AB12" s="8">
        <v>62</v>
      </c>
      <c r="AC12" s="8">
        <v>55</v>
      </c>
      <c r="AD12" s="8">
        <v>3067</v>
      </c>
      <c r="AE12" s="8">
        <v>25587</v>
      </c>
    </row>
    <row r="13" spans="1:31" x14ac:dyDescent="0.15">
      <c r="A13" s="46" t="s">
        <v>33</v>
      </c>
      <c r="B13" s="10">
        <v>2</v>
      </c>
      <c r="C13" s="10">
        <v>0</v>
      </c>
      <c r="D13" s="10">
        <v>1</v>
      </c>
      <c r="E13" s="10">
        <v>1</v>
      </c>
      <c r="F13" s="10">
        <v>44</v>
      </c>
      <c r="G13" s="10">
        <v>150</v>
      </c>
      <c r="H13" s="10">
        <v>1691</v>
      </c>
      <c r="I13" s="10">
        <v>7554</v>
      </c>
      <c r="J13" s="10">
        <v>116</v>
      </c>
      <c r="K13" s="10">
        <v>590</v>
      </c>
      <c r="L13" s="10">
        <v>8</v>
      </c>
      <c r="M13" s="10">
        <v>1191</v>
      </c>
      <c r="N13" s="11">
        <v>695.94</v>
      </c>
      <c r="O13" s="11">
        <v>0</v>
      </c>
      <c r="P13" s="11">
        <v>32.950000000000003</v>
      </c>
      <c r="Q13" s="11">
        <v>0</v>
      </c>
      <c r="R13" s="10">
        <v>32</v>
      </c>
      <c r="S13" s="10">
        <v>10</v>
      </c>
      <c r="T13" s="10">
        <v>155</v>
      </c>
      <c r="U13" s="10">
        <v>55</v>
      </c>
      <c r="V13" s="10">
        <v>6</v>
      </c>
      <c r="W13" s="10">
        <v>0</v>
      </c>
      <c r="X13" s="10">
        <v>1825</v>
      </c>
      <c r="Y13" s="10">
        <v>3614</v>
      </c>
      <c r="Z13" s="10">
        <v>34961996</v>
      </c>
      <c r="AA13" s="10">
        <v>1</v>
      </c>
      <c r="AB13" s="10">
        <v>71</v>
      </c>
      <c r="AC13" s="10">
        <v>30</v>
      </c>
      <c r="AD13" s="10">
        <v>22534</v>
      </c>
      <c r="AE13" s="10">
        <v>17926</v>
      </c>
    </row>
    <row r="14" spans="1:31" x14ac:dyDescent="0.15">
      <c r="A14" s="45" t="s">
        <v>34</v>
      </c>
      <c r="B14" s="5">
        <v>4</v>
      </c>
      <c r="C14" s="5">
        <v>0</v>
      </c>
      <c r="D14" s="5">
        <v>0</v>
      </c>
      <c r="E14" s="5">
        <v>4</v>
      </c>
      <c r="F14" s="5">
        <v>20</v>
      </c>
      <c r="G14" s="5">
        <v>82</v>
      </c>
      <c r="H14" s="5">
        <v>5051</v>
      </c>
      <c r="I14" s="5">
        <v>7673</v>
      </c>
      <c r="J14" s="5">
        <v>11</v>
      </c>
      <c r="K14" s="5">
        <v>148</v>
      </c>
      <c r="L14" s="5">
        <v>48</v>
      </c>
      <c r="M14" s="5">
        <v>1401</v>
      </c>
      <c r="N14" s="6">
        <v>948.19</v>
      </c>
      <c r="O14" s="6">
        <v>430.31999999999994</v>
      </c>
      <c r="P14" s="6">
        <v>181.44000000000003</v>
      </c>
      <c r="Q14" s="6">
        <v>43.830000000000005</v>
      </c>
      <c r="R14" s="5">
        <v>33</v>
      </c>
      <c r="S14" s="5">
        <v>90</v>
      </c>
      <c r="T14" s="5">
        <v>1302</v>
      </c>
      <c r="U14" s="5">
        <v>308</v>
      </c>
      <c r="V14" s="5">
        <v>0</v>
      </c>
      <c r="W14" s="5">
        <v>0</v>
      </c>
      <c r="X14" s="5">
        <v>5043</v>
      </c>
      <c r="Y14" s="5">
        <v>11789</v>
      </c>
      <c r="Z14" s="5">
        <v>94204091</v>
      </c>
      <c r="AA14" s="5">
        <v>1</v>
      </c>
      <c r="AB14" s="5">
        <v>25</v>
      </c>
      <c r="AC14" s="5">
        <v>21</v>
      </c>
      <c r="AD14" s="5">
        <v>3785</v>
      </c>
      <c r="AE14" s="5">
        <v>17268</v>
      </c>
    </row>
    <row r="15" spans="1:31" x14ac:dyDescent="0.15">
      <c r="A15" s="45" t="s">
        <v>35</v>
      </c>
      <c r="B15" s="5">
        <v>5</v>
      </c>
      <c r="C15" s="5">
        <v>0</v>
      </c>
      <c r="D15" s="5">
        <v>0</v>
      </c>
      <c r="E15" s="5">
        <v>4</v>
      </c>
      <c r="F15" s="5">
        <v>12</v>
      </c>
      <c r="G15" s="5">
        <v>22</v>
      </c>
      <c r="H15" s="5">
        <v>296</v>
      </c>
      <c r="I15" s="5">
        <v>576</v>
      </c>
      <c r="J15" s="5">
        <v>31</v>
      </c>
      <c r="K15" s="5">
        <v>145</v>
      </c>
      <c r="L15" s="5">
        <v>3</v>
      </c>
      <c r="M15" s="5">
        <v>78</v>
      </c>
      <c r="N15" s="6">
        <v>21.54</v>
      </c>
      <c r="O15" s="6">
        <v>0</v>
      </c>
      <c r="P15" s="6">
        <v>55.45</v>
      </c>
      <c r="Q15" s="6">
        <v>0</v>
      </c>
      <c r="R15" s="5">
        <v>11</v>
      </c>
      <c r="S15" s="5">
        <v>4</v>
      </c>
      <c r="T15" s="5">
        <v>328</v>
      </c>
      <c r="U15" s="5">
        <v>21</v>
      </c>
      <c r="V15" s="5">
        <v>8</v>
      </c>
      <c r="W15" s="5">
        <v>0</v>
      </c>
      <c r="X15" s="5">
        <v>413</v>
      </c>
      <c r="Y15" s="5">
        <v>999</v>
      </c>
      <c r="Z15" s="5">
        <v>43093534</v>
      </c>
      <c r="AA15" s="5">
        <v>1</v>
      </c>
      <c r="AB15" s="5">
        <v>37</v>
      </c>
      <c r="AC15" s="5">
        <v>30</v>
      </c>
      <c r="AD15" s="5">
        <v>2010</v>
      </c>
      <c r="AE15" s="5">
        <v>7011</v>
      </c>
    </row>
    <row r="16" spans="1:31" x14ac:dyDescent="0.15">
      <c r="A16" s="45" t="s">
        <v>36</v>
      </c>
      <c r="B16" s="5">
        <v>4</v>
      </c>
      <c r="C16" s="5">
        <v>1</v>
      </c>
      <c r="D16" s="5">
        <v>0</v>
      </c>
      <c r="E16" s="5">
        <v>3</v>
      </c>
      <c r="F16" s="5">
        <v>42</v>
      </c>
      <c r="G16" s="5">
        <v>107</v>
      </c>
      <c r="H16" s="5">
        <v>570</v>
      </c>
      <c r="I16" s="5">
        <v>1088</v>
      </c>
      <c r="J16" s="5">
        <v>2090</v>
      </c>
      <c r="K16" s="5">
        <v>3376</v>
      </c>
      <c r="L16" s="5">
        <v>5</v>
      </c>
      <c r="M16" s="5">
        <v>213</v>
      </c>
      <c r="N16" s="6">
        <v>143.57000000000002</v>
      </c>
      <c r="O16" s="6">
        <v>523.45000000000005</v>
      </c>
      <c r="P16" s="6">
        <v>47.48</v>
      </c>
      <c r="Q16" s="6">
        <v>16.2</v>
      </c>
      <c r="R16" s="7">
        <v>215</v>
      </c>
      <c r="S16" s="5">
        <v>23</v>
      </c>
      <c r="T16" s="5">
        <v>133</v>
      </c>
      <c r="U16" s="5">
        <v>162</v>
      </c>
      <c r="V16" s="5">
        <v>2</v>
      </c>
      <c r="W16" s="5">
        <v>0</v>
      </c>
      <c r="X16" s="5">
        <v>3176</v>
      </c>
      <c r="Y16" s="5">
        <v>5477</v>
      </c>
      <c r="Z16" s="5">
        <v>7436591</v>
      </c>
      <c r="AA16" s="5">
        <v>1</v>
      </c>
      <c r="AB16" s="5">
        <v>55</v>
      </c>
      <c r="AC16" s="5">
        <v>48</v>
      </c>
      <c r="AD16" s="5">
        <v>3513</v>
      </c>
      <c r="AE16" s="5">
        <v>6425</v>
      </c>
    </row>
    <row r="17" spans="1:31" x14ac:dyDescent="0.15">
      <c r="A17" s="45" t="s">
        <v>37</v>
      </c>
      <c r="B17" s="5">
        <v>14</v>
      </c>
      <c r="C17" s="5">
        <v>2</v>
      </c>
      <c r="D17" s="5">
        <v>0</v>
      </c>
      <c r="E17" s="5">
        <v>15</v>
      </c>
      <c r="F17" s="5">
        <v>103</v>
      </c>
      <c r="G17" s="5">
        <v>476</v>
      </c>
      <c r="H17" s="5">
        <v>6267</v>
      </c>
      <c r="I17" s="5">
        <v>79131</v>
      </c>
      <c r="J17" s="5">
        <v>511</v>
      </c>
      <c r="K17" s="5">
        <v>956</v>
      </c>
      <c r="L17" s="5">
        <v>0</v>
      </c>
      <c r="M17" s="5">
        <v>1006</v>
      </c>
      <c r="N17" s="6">
        <v>0</v>
      </c>
      <c r="O17" s="6">
        <v>0</v>
      </c>
      <c r="P17" s="6">
        <v>0</v>
      </c>
      <c r="Q17" s="6">
        <v>0</v>
      </c>
      <c r="R17" s="5">
        <v>1866</v>
      </c>
      <c r="S17" s="5">
        <v>0</v>
      </c>
      <c r="T17" s="5">
        <v>158</v>
      </c>
      <c r="U17" s="5">
        <v>0</v>
      </c>
      <c r="V17" s="5">
        <v>25</v>
      </c>
      <c r="W17" s="5">
        <v>0</v>
      </c>
      <c r="X17" s="5">
        <v>7254</v>
      </c>
      <c r="Y17" s="5">
        <v>7254</v>
      </c>
      <c r="Z17" s="5">
        <v>121409767</v>
      </c>
      <c r="AA17" s="5">
        <v>3</v>
      </c>
      <c r="AB17" s="5">
        <v>115</v>
      </c>
      <c r="AC17" s="5">
        <v>123</v>
      </c>
      <c r="AD17" s="5">
        <v>28358</v>
      </c>
      <c r="AE17" s="5">
        <v>44024</v>
      </c>
    </row>
    <row r="18" spans="1:31" x14ac:dyDescent="0.15">
      <c r="A18" s="45" t="s">
        <v>38</v>
      </c>
      <c r="B18" s="5">
        <v>4</v>
      </c>
      <c r="C18" s="5">
        <v>2</v>
      </c>
      <c r="D18" s="5">
        <v>0</v>
      </c>
      <c r="E18" s="5">
        <v>1</v>
      </c>
      <c r="F18" s="5">
        <v>18</v>
      </c>
      <c r="G18" s="5">
        <v>56</v>
      </c>
      <c r="H18" s="5">
        <v>821</v>
      </c>
      <c r="I18" s="5">
        <v>3400</v>
      </c>
      <c r="J18" s="5">
        <v>345</v>
      </c>
      <c r="K18" s="5">
        <v>544</v>
      </c>
      <c r="L18" s="5">
        <v>25</v>
      </c>
      <c r="M18" s="5">
        <v>299</v>
      </c>
      <c r="N18" s="6">
        <v>0</v>
      </c>
      <c r="O18" s="6">
        <v>0</v>
      </c>
      <c r="P18" s="6">
        <v>0</v>
      </c>
      <c r="Q18" s="6">
        <v>0</v>
      </c>
      <c r="R18" s="5">
        <v>20</v>
      </c>
      <c r="S18" s="5">
        <v>10</v>
      </c>
      <c r="T18" s="5">
        <v>192</v>
      </c>
      <c r="U18" s="5">
        <v>90</v>
      </c>
      <c r="V18" s="5">
        <v>4</v>
      </c>
      <c r="W18" s="5">
        <v>1</v>
      </c>
      <c r="X18" s="5">
        <v>1395</v>
      </c>
      <c r="Y18" s="5">
        <v>1685</v>
      </c>
      <c r="Z18" s="5">
        <v>2272733</v>
      </c>
      <c r="AA18" s="5">
        <v>1</v>
      </c>
      <c r="AB18" s="5">
        <v>54</v>
      </c>
      <c r="AC18" s="5">
        <v>29</v>
      </c>
      <c r="AD18" s="5">
        <v>353</v>
      </c>
      <c r="AE18" s="5">
        <v>4779</v>
      </c>
    </row>
    <row r="19" spans="1:31" x14ac:dyDescent="0.15">
      <c r="A19" s="47" t="s">
        <v>39</v>
      </c>
      <c r="B19" s="12">
        <v>10</v>
      </c>
      <c r="C19" s="12">
        <v>0</v>
      </c>
      <c r="D19" s="12">
        <v>0</v>
      </c>
      <c r="E19" s="12">
        <v>6</v>
      </c>
      <c r="F19" s="12">
        <v>51</v>
      </c>
      <c r="G19" s="12">
        <v>67</v>
      </c>
      <c r="H19" s="12">
        <v>929</v>
      </c>
      <c r="I19" s="12">
        <v>6034</v>
      </c>
      <c r="J19" s="12">
        <v>966</v>
      </c>
      <c r="K19" s="12">
        <v>633</v>
      </c>
      <c r="L19" s="5">
        <v>21</v>
      </c>
      <c r="M19" s="5">
        <v>282</v>
      </c>
      <c r="N19" s="6">
        <v>0.16450000000000001</v>
      </c>
      <c r="O19" s="6">
        <v>0</v>
      </c>
      <c r="P19" s="6">
        <v>0.36</v>
      </c>
      <c r="Q19" s="6">
        <v>0</v>
      </c>
      <c r="R19" s="5">
        <v>406</v>
      </c>
      <c r="S19" s="5">
        <v>9</v>
      </c>
      <c r="T19" s="5">
        <v>152</v>
      </c>
      <c r="U19" s="5">
        <v>512</v>
      </c>
      <c r="V19" s="5">
        <v>5</v>
      </c>
      <c r="W19" s="5">
        <v>1</v>
      </c>
      <c r="X19" s="5">
        <v>2742</v>
      </c>
      <c r="Y19" s="5">
        <v>5695</v>
      </c>
      <c r="Z19" s="5">
        <v>34041085</v>
      </c>
      <c r="AA19" s="5">
        <v>1</v>
      </c>
      <c r="AB19" s="12">
        <v>33</v>
      </c>
      <c r="AC19" s="12">
        <v>19</v>
      </c>
      <c r="AD19" s="12">
        <v>4670</v>
      </c>
      <c r="AE19" s="12">
        <v>3494</v>
      </c>
    </row>
    <row r="20" spans="1:31" x14ac:dyDescent="0.15">
      <c r="A20" s="46" t="s">
        <v>40</v>
      </c>
      <c r="B20" s="10">
        <v>3</v>
      </c>
      <c r="C20" s="10">
        <v>0</v>
      </c>
      <c r="D20" s="10">
        <v>0</v>
      </c>
      <c r="E20" s="10">
        <v>36</v>
      </c>
      <c r="F20" s="10">
        <v>35</v>
      </c>
      <c r="G20" s="10">
        <v>3</v>
      </c>
      <c r="H20" s="10">
        <v>33</v>
      </c>
      <c r="I20" s="10">
        <v>705</v>
      </c>
      <c r="J20" s="10">
        <v>25</v>
      </c>
      <c r="K20" s="10">
        <v>299</v>
      </c>
      <c r="L20" s="10">
        <v>3</v>
      </c>
      <c r="M20" s="10">
        <v>15</v>
      </c>
      <c r="N20" s="11">
        <v>36.130000000000003</v>
      </c>
      <c r="O20" s="11">
        <v>0</v>
      </c>
      <c r="P20" s="11">
        <v>0</v>
      </c>
      <c r="Q20" s="11">
        <v>0</v>
      </c>
      <c r="R20" s="10">
        <v>2</v>
      </c>
      <c r="S20" s="10">
        <v>3</v>
      </c>
      <c r="T20" s="10">
        <v>243</v>
      </c>
      <c r="U20" s="10">
        <v>0</v>
      </c>
      <c r="V20" s="10">
        <v>0</v>
      </c>
      <c r="W20" s="10">
        <v>7</v>
      </c>
      <c r="X20" s="10">
        <v>60</v>
      </c>
      <c r="Y20" s="10">
        <v>147</v>
      </c>
      <c r="Z20" s="10">
        <v>20405793</v>
      </c>
      <c r="AA20" s="10">
        <v>1</v>
      </c>
      <c r="AB20" s="10">
        <v>15</v>
      </c>
      <c r="AC20" s="10">
        <v>3</v>
      </c>
      <c r="AD20" s="10">
        <v>2027</v>
      </c>
      <c r="AE20" s="10">
        <v>11581</v>
      </c>
    </row>
    <row r="21" spans="1:31" x14ac:dyDescent="0.15">
      <c r="A21" s="45" t="s">
        <v>41</v>
      </c>
      <c r="B21" s="5">
        <v>0</v>
      </c>
      <c r="C21" s="5">
        <v>0</v>
      </c>
      <c r="D21" s="5">
        <v>0</v>
      </c>
      <c r="E21" s="5">
        <v>2</v>
      </c>
      <c r="F21" s="5">
        <v>6</v>
      </c>
      <c r="G21" s="5">
        <v>0</v>
      </c>
      <c r="H21" s="5">
        <v>0</v>
      </c>
      <c r="I21" s="5">
        <v>8</v>
      </c>
      <c r="J21" s="5">
        <v>0</v>
      </c>
      <c r="K21" s="5">
        <v>0</v>
      </c>
      <c r="L21" s="5">
        <v>0</v>
      </c>
      <c r="M21" s="5">
        <v>1</v>
      </c>
      <c r="N21" s="6">
        <v>2.5500000000000003</v>
      </c>
      <c r="O21" s="6">
        <v>0</v>
      </c>
      <c r="P21" s="6">
        <v>0</v>
      </c>
      <c r="Q21" s="6">
        <v>0</v>
      </c>
      <c r="R21" s="5">
        <v>0</v>
      </c>
      <c r="S21" s="5">
        <v>0</v>
      </c>
      <c r="T21" s="5">
        <v>12</v>
      </c>
      <c r="U21" s="7">
        <v>0</v>
      </c>
      <c r="V21" s="7">
        <v>0</v>
      </c>
      <c r="W21" s="7">
        <v>0</v>
      </c>
      <c r="X21" s="5">
        <v>0</v>
      </c>
      <c r="Y21" s="5">
        <v>0</v>
      </c>
      <c r="Z21" s="5">
        <v>972167</v>
      </c>
      <c r="AA21" s="5">
        <v>0</v>
      </c>
      <c r="AB21" s="5">
        <v>2</v>
      </c>
      <c r="AC21" s="5">
        <v>0</v>
      </c>
      <c r="AD21" s="5">
        <v>366</v>
      </c>
      <c r="AE21" s="5">
        <v>1326</v>
      </c>
    </row>
    <row r="22" spans="1:31" x14ac:dyDescent="0.15">
      <c r="A22" s="45" t="s">
        <v>42</v>
      </c>
      <c r="B22" s="5">
        <v>0</v>
      </c>
      <c r="C22" s="5">
        <v>0</v>
      </c>
      <c r="D22" s="5">
        <v>0</v>
      </c>
      <c r="E22" s="5">
        <v>3</v>
      </c>
      <c r="F22" s="5">
        <v>1</v>
      </c>
      <c r="G22" s="5">
        <v>0</v>
      </c>
      <c r="H22" s="5">
        <v>0</v>
      </c>
      <c r="I22" s="5">
        <v>2</v>
      </c>
      <c r="J22" s="5">
        <v>1</v>
      </c>
      <c r="K22" s="5">
        <v>32</v>
      </c>
      <c r="L22" s="5">
        <v>0</v>
      </c>
      <c r="M22" s="5">
        <v>0</v>
      </c>
      <c r="N22" s="6">
        <v>0</v>
      </c>
      <c r="O22" s="6">
        <v>0</v>
      </c>
      <c r="P22" s="6">
        <v>0</v>
      </c>
      <c r="Q22" s="6">
        <v>0</v>
      </c>
      <c r="R22" s="5">
        <v>9</v>
      </c>
      <c r="S22" s="5">
        <v>0</v>
      </c>
      <c r="T22" s="5">
        <v>37</v>
      </c>
      <c r="U22" s="5">
        <v>0</v>
      </c>
      <c r="V22" s="5">
        <v>0</v>
      </c>
      <c r="W22" s="5">
        <v>0</v>
      </c>
      <c r="X22" s="5">
        <v>1</v>
      </c>
      <c r="Y22" s="5">
        <v>1</v>
      </c>
      <c r="Z22" s="5">
        <v>1006027</v>
      </c>
      <c r="AA22" s="5">
        <v>0</v>
      </c>
      <c r="AB22" s="5">
        <v>1</v>
      </c>
      <c r="AC22" s="5">
        <v>0</v>
      </c>
      <c r="AD22" s="5">
        <v>186</v>
      </c>
      <c r="AE22" s="5">
        <v>394</v>
      </c>
    </row>
    <row r="23" spans="1:31" x14ac:dyDescent="0.15">
      <c r="A23" s="47" t="s">
        <v>43</v>
      </c>
      <c r="B23" s="12">
        <v>1</v>
      </c>
      <c r="C23" s="12">
        <v>0</v>
      </c>
      <c r="D23" s="12">
        <v>0</v>
      </c>
      <c r="E23" s="12">
        <v>1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3">
        <v>0</v>
      </c>
      <c r="O23" s="13">
        <v>0</v>
      </c>
      <c r="P23" s="13">
        <v>0</v>
      </c>
      <c r="Q23" s="13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1194015</v>
      </c>
      <c r="AA23" s="12">
        <v>0</v>
      </c>
      <c r="AB23" s="12">
        <v>0</v>
      </c>
      <c r="AC23" s="12">
        <v>0</v>
      </c>
      <c r="AD23" s="12">
        <v>6</v>
      </c>
      <c r="AE23" s="12">
        <v>0</v>
      </c>
    </row>
    <row r="24" spans="1:31" x14ac:dyDescent="0.15">
      <c r="A24" s="46" t="s">
        <v>44</v>
      </c>
      <c r="B24" s="10">
        <v>0</v>
      </c>
      <c r="C24" s="10">
        <v>0</v>
      </c>
      <c r="D24" s="10">
        <v>0</v>
      </c>
      <c r="E24" s="10">
        <v>1</v>
      </c>
      <c r="F24" s="10">
        <v>2</v>
      </c>
      <c r="G24" s="10">
        <v>2</v>
      </c>
      <c r="H24" s="10">
        <v>3</v>
      </c>
      <c r="I24" s="10">
        <v>75</v>
      </c>
      <c r="J24" s="10">
        <v>1</v>
      </c>
      <c r="K24" s="10">
        <v>6</v>
      </c>
      <c r="L24" s="10">
        <v>0</v>
      </c>
      <c r="M24" s="10">
        <v>2</v>
      </c>
      <c r="N24" s="11">
        <v>3.27</v>
      </c>
      <c r="O24" s="11">
        <v>0.06</v>
      </c>
      <c r="P24" s="11">
        <v>2.2400000000000002</v>
      </c>
      <c r="Q24" s="11">
        <v>0.24</v>
      </c>
      <c r="R24" s="10">
        <v>5</v>
      </c>
      <c r="S24" s="10">
        <v>10</v>
      </c>
      <c r="T24" s="10">
        <v>148</v>
      </c>
      <c r="U24" s="10">
        <v>73</v>
      </c>
      <c r="V24" s="10">
        <v>1</v>
      </c>
      <c r="W24" s="10">
        <v>0</v>
      </c>
      <c r="X24" s="10">
        <v>6</v>
      </c>
      <c r="Y24" s="10">
        <v>11</v>
      </c>
      <c r="Z24" s="10">
        <v>9557163</v>
      </c>
      <c r="AA24" s="10">
        <v>1</v>
      </c>
      <c r="AB24" s="10">
        <v>23</v>
      </c>
      <c r="AC24" s="10">
        <v>20</v>
      </c>
      <c r="AD24" s="10">
        <v>181</v>
      </c>
      <c r="AE24" s="10">
        <v>8641</v>
      </c>
    </row>
    <row r="25" spans="1:31" x14ac:dyDescent="0.15">
      <c r="A25" s="45" t="s">
        <v>45</v>
      </c>
      <c r="B25" s="5">
        <v>8</v>
      </c>
      <c r="C25" s="5">
        <v>1</v>
      </c>
      <c r="D25" s="5">
        <v>0</v>
      </c>
      <c r="E25" s="5">
        <v>15</v>
      </c>
      <c r="F25" s="5">
        <v>48</v>
      </c>
      <c r="G25" s="5">
        <v>920</v>
      </c>
      <c r="H25" s="5">
        <v>2505</v>
      </c>
      <c r="I25" s="5">
        <v>3537</v>
      </c>
      <c r="J25" s="5">
        <v>6</v>
      </c>
      <c r="K25" s="5">
        <v>1438</v>
      </c>
      <c r="L25" s="5">
        <v>24</v>
      </c>
      <c r="M25" s="5">
        <v>938</v>
      </c>
      <c r="N25" s="6">
        <v>541.2600000000001</v>
      </c>
      <c r="O25" s="6">
        <v>0</v>
      </c>
      <c r="P25" s="6">
        <v>1132.3200000000002</v>
      </c>
      <c r="Q25" s="6">
        <v>0</v>
      </c>
      <c r="R25" s="5">
        <v>166</v>
      </c>
      <c r="S25" s="5">
        <v>32</v>
      </c>
      <c r="T25" s="5">
        <v>811</v>
      </c>
      <c r="U25" s="5">
        <v>0</v>
      </c>
      <c r="V25" s="5">
        <v>179</v>
      </c>
      <c r="W25" s="5">
        <v>0</v>
      </c>
      <c r="X25" s="5">
        <v>3862</v>
      </c>
      <c r="Y25" s="5">
        <v>9712</v>
      </c>
      <c r="Z25" s="5">
        <v>278300742</v>
      </c>
      <c r="AA25" s="5">
        <v>1</v>
      </c>
      <c r="AB25" s="5">
        <v>46</v>
      </c>
      <c r="AC25" s="5">
        <v>43</v>
      </c>
      <c r="AD25" s="5">
        <v>4431</v>
      </c>
      <c r="AE25" s="5">
        <v>19223</v>
      </c>
    </row>
    <row r="26" spans="1:31" x14ac:dyDescent="0.15">
      <c r="A26" s="45" t="s">
        <v>46</v>
      </c>
      <c r="B26" s="5">
        <v>0</v>
      </c>
      <c r="C26" s="5">
        <v>0</v>
      </c>
      <c r="D26" s="5">
        <v>0</v>
      </c>
      <c r="E26" s="5">
        <v>2</v>
      </c>
      <c r="F26" s="5">
        <v>2</v>
      </c>
      <c r="G26" s="5">
        <v>0</v>
      </c>
      <c r="H26" s="5">
        <v>0</v>
      </c>
      <c r="I26" s="5">
        <v>26</v>
      </c>
      <c r="J26" s="5">
        <v>0</v>
      </c>
      <c r="K26" s="5">
        <v>18</v>
      </c>
      <c r="L26" s="5">
        <v>1</v>
      </c>
      <c r="M26" s="5">
        <v>5</v>
      </c>
      <c r="N26" s="6">
        <v>3.0300000000000002</v>
      </c>
      <c r="O26" s="6">
        <v>0</v>
      </c>
      <c r="P26" s="6">
        <v>0.02</v>
      </c>
      <c r="Q26" s="6">
        <v>2.0499999999999998</v>
      </c>
      <c r="R26" s="5">
        <v>1</v>
      </c>
      <c r="S26" s="5">
        <v>1</v>
      </c>
      <c r="T26" s="5">
        <v>45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2214103</v>
      </c>
      <c r="AA26" s="5">
        <v>6</v>
      </c>
      <c r="AB26" s="5">
        <v>8</v>
      </c>
      <c r="AC26" s="5">
        <v>0</v>
      </c>
      <c r="AD26" s="5">
        <v>30</v>
      </c>
      <c r="AE26" s="5">
        <v>30</v>
      </c>
    </row>
    <row r="27" spans="1:31" x14ac:dyDescent="0.15">
      <c r="A27" s="45" t="s">
        <v>47</v>
      </c>
      <c r="B27" s="5">
        <v>3</v>
      </c>
      <c r="C27" s="5">
        <v>1</v>
      </c>
      <c r="D27" s="5">
        <v>0</v>
      </c>
      <c r="E27" s="5">
        <v>2</v>
      </c>
      <c r="F27" s="5">
        <v>21</v>
      </c>
      <c r="G27" s="5">
        <v>8</v>
      </c>
      <c r="H27" s="5">
        <v>63</v>
      </c>
      <c r="I27" s="5">
        <v>1144</v>
      </c>
      <c r="J27" s="5">
        <v>942</v>
      </c>
      <c r="K27" s="5">
        <v>1411</v>
      </c>
      <c r="L27" s="5">
        <v>56</v>
      </c>
      <c r="M27" s="5">
        <v>363</v>
      </c>
      <c r="N27" s="6">
        <v>22</v>
      </c>
      <c r="O27" s="6">
        <v>185</v>
      </c>
      <c r="P27" s="6">
        <v>12</v>
      </c>
      <c r="Q27" s="6">
        <v>13</v>
      </c>
      <c r="R27" s="5">
        <v>91</v>
      </c>
      <c r="S27" s="5">
        <v>7</v>
      </c>
      <c r="T27" s="5">
        <v>179</v>
      </c>
      <c r="U27" s="5">
        <v>669</v>
      </c>
      <c r="V27" s="5">
        <v>3</v>
      </c>
      <c r="W27" s="5">
        <v>36</v>
      </c>
      <c r="X27" s="5">
        <v>1060</v>
      </c>
      <c r="Y27" s="5">
        <v>2588</v>
      </c>
      <c r="Z27" s="5">
        <v>19648898</v>
      </c>
      <c r="AA27" s="5">
        <v>1</v>
      </c>
      <c r="AB27" s="5">
        <v>32</v>
      </c>
      <c r="AC27" s="5">
        <v>2</v>
      </c>
      <c r="AD27" s="5">
        <v>2901</v>
      </c>
      <c r="AE27" s="5">
        <v>7500</v>
      </c>
    </row>
    <row r="28" spans="1:31" x14ac:dyDescent="0.15">
      <c r="A28" s="45" t="s">
        <v>48</v>
      </c>
      <c r="B28" s="5">
        <v>0</v>
      </c>
      <c r="C28" s="5">
        <v>0</v>
      </c>
      <c r="D28" s="5">
        <v>0</v>
      </c>
      <c r="E28" s="5">
        <v>0</v>
      </c>
      <c r="F28" s="5">
        <v>12</v>
      </c>
      <c r="G28" s="5">
        <v>0</v>
      </c>
      <c r="H28" s="5">
        <v>0</v>
      </c>
      <c r="I28" s="5">
        <v>1</v>
      </c>
      <c r="J28" s="5">
        <v>2</v>
      </c>
      <c r="K28" s="5">
        <v>24</v>
      </c>
      <c r="L28" s="5">
        <v>0</v>
      </c>
      <c r="M28" s="5">
        <v>0</v>
      </c>
      <c r="N28" s="6">
        <v>0</v>
      </c>
      <c r="O28" s="6">
        <v>0</v>
      </c>
      <c r="P28" s="6">
        <v>0</v>
      </c>
      <c r="Q28" s="6">
        <v>0</v>
      </c>
      <c r="R28" s="5">
        <v>92</v>
      </c>
      <c r="S28" s="5">
        <v>0</v>
      </c>
      <c r="T28" s="5">
        <v>4</v>
      </c>
      <c r="U28" s="5">
        <v>0</v>
      </c>
      <c r="V28" s="5">
        <v>0</v>
      </c>
      <c r="W28" s="5">
        <v>0</v>
      </c>
      <c r="X28" s="5">
        <v>2</v>
      </c>
      <c r="Y28" s="5">
        <v>8</v>
      </c>
      <c r="Z28" s="5">
        <v>381856</v>
      </c>
      <c r="AA28" s="5">
        <v>14</v>
      </c>
      <c r="AB28" s="5">
        <v>131</v>
      </c>
      <c r="AC28" s="5">
        <v>0</v>
      </c>
      <c r="AD28" s="5">
        <v>119</v>
      </c>
      <c r="AE28" s="5">
        <v>476</v>
      </c>
    </row>
    <row r="29" spans="1:31" x14ac:dyDescent="0.15">
      <c r="A29" s="47" t="s">
        <v>49</v>
      </c>
      <c r="B29" s="12">
        <v>1</v>
      </c>
      <c r="C29" s="12">
        <v>0</v>
      </c>
      <c r="D29" s="12">
        <v>0</v>
      </c>
      <c r="E29" s="12">
        <v>0</v>
      </c>
      <c r="F29" s="12">
        <v>9</v>
      </c>
      <c r="G29" s="12">
        <v>1</v>
      </c>
      <c r="H29" s="12">
        <v>8</v>
      </c>
      <c r="I29" s="12">
        <v>27</v>
      </c>
      <c r="J29" s="12">
        <v>114</v>
      </c>
      <c r="K29" s="12">
        <v>309</v>
      </c>
      <c r="L29" s="12">
        <v>0</v>
      </c>
      <c r="M29" s="12">
        <v>9</v>
      </c>
      <c r="N29" s="13">
        <v>0</v>
      </c>
      <c r="O29" s="13">
        <v>0</v>
      </c>
      <c r="P29" s="13">
        <v>0</v>
      </c>
      <c r="Q29" s="13">
        <v>0</v>
      </c>
      <c r="R29" s="12">
        <v>29</v>
      </c>
      <c r="S29" s="12">
        <v>1</v>
      </c>
      <c r="T29" s="12">
        <v>180</v>
      </c>
      <c r="U29" s="12">
        <v>99</v>
      </c>
      <c r="V29" s="12">
        <v>0</v>
      </c>
      <c r="W29" s="12">
        <v>9</v>
      </c>
      <c r="X29" s="12">
        <v>135</v>
      </c>
      <c r="Y29" s="12">
        <v>244</v>
      </c>
      <c r="Z29" s="12">
        <v>5767737</v>
      </c>
      <c r="AA29" s="14">
        <v>20</v>
      </c>
      <c r="AB29" s="12">
        <v>156</v>
      </c>
      <c r="AC29" s="12">
        <v>0</v>
      </c>
      <c r="AD29" s="12">
        <v>151</v>
      </c>
      <c r="AE29" s="12">
        <v>16</v>
      </c>
    </row>
    <row r="30" spans="1:31" x14ac:dyDescent="0.15">
      <c r="A30" s="46" t="s">
        <v>50</v>
      </c>
      <c r="B30" s="10">
        <v>0</v>
      </c>
      <c r="C30" s="10">
        <v>0</v>
      </c>
      <c r="D30" s="10">
        <v>0</v>
      </c>
      <c r="E30" s="10">
        <v>1</v>
      </c>
      <c r="F30" s="10">
        <v>7</v>
      </c>
      <c r="G30" s="10">
        <v>0</v>
      </c>
      <c r="H30" s="10">
        <v>1</v>
      </c>
      <c r="I30" s="10">
        <v>24</v>
      </c>
      <c r="J30" s="10">
        <v>0</v>
      </c>
      <c r="K30" s="10">
        <v>2</v>
      </c>
      <c r="L30" s="10">
        <v>0</v>
      </c>
      <c r="M30" s="10">
        <v>0</v>
      </c>
      <c r="N30" s="11">
        <v>0</v>
      </c>
      <c r="O30" s="11">
        <v>0</v>
      </c>
      <c r="P30" s="11">
        <v>0</v>
      </c>
      <c r="Q30" s="11">
        <v>0</v>
      </c>
      <c r="R30" s="10">
        <v>0</v>
      </c>
      <c r="S30" s="10">
        <v>0</v>
      </c>
      <c r="T30" s="10">
        <v>0</v>
      </c>
      <c r="U30" s="10">
        <v>2</v>
      </c>
      <c r="V30" s="10">
        <v>0</v>
      </c>
      <c r="W30" s="10">
        <v>0</v>
      </c>
      <c r="X30" s="10">
        <v>1</v>
      </c>
      <c r="Y30" s="10">
        <v>3</v>
      </c>
      <c r="Z30" s="10">
        <v>162901</v>
      </c>
      <c r="AA30" s="10">
        <v>0</v>
      </c>
      <c r="AB30" s="10">
        <v>0</v>
      </c>
      <c r="AC30" s="10">
        <v>0</v>
      </c>
      <c r="AD30" s="10">
        <v>363</v>
      </c>
      <c r="AE30" s="10">
        <v>508</v>
      </c>
    </row>
    <row r="31" spans="1:31" x14ac:dyDescent="0.15">
      <c r="A31" s="45" t="s">
        <v>51</v>
      </c>
      <c r="B31" s="5">
        <v>0</v>
      </c>
      <c r="C31" s="5">
        <v>0</v>
      </c>
      <c r="D31" s="5">
        <v>0</v>
      </c>
      <c r="E31" s="5">
        <v>2</v>
      </c>
      <c r="F31" s="5">
        <v>7</v>
      </c>
      <c r="G31" s="5">
        <v>0</v>
      </c>
      <c r="H31" s="5">
        <v>0</v>
      </c>
      <c r="I31" s="5">
        <v>17</v>
      </c>
      <c r="J31" s="5">
        <v>0</v>
      </c>
      <c r="K31" s="5">
        <v>11</v>
      </c>
      <c r="L31" s="5">
        <v>0</v>
      </c>
      <c r="M31" s="5">
        <v>5</v>
      </c>
      <c r="N31" s="6">
        <v>0.85000000000000009</v>
      </c>
      <c r="O31" s="6">
        <v>0.1</v>
      </c>
      <c r="P31" s="6">
        <v>0</v>
      </c>
      <c r="Q31" s="6">
        <v>19.04</v>
      </c>
      <c r="R31" s="5">
        <v>1</v>
      </c>
      <c r="S31" s="5">
        <v>0</v>
      </c>
      <c r="T31" s="5">
        <v>2</v>
      </c>
      <c r="U31" s="5">
        <v>1</v>
      </c>
      <c r="V31" s="5">
        <v>3</v>
      </c>
      <c r="W31" s="5">
        <v>2</v>
      </c>
      <c r="X31" s="5">
        <v>0</v>
      </c>
      <c r="Y31" s="5">
        <v>0</v>
      </c>
      <c r="Z31" s="5">
        <v>1916808</v>
      </c>
      <c r="AA31" s="5">
        <v>0</v>
      </c>
      <c r="AB31" s="5">
        <v>26</v>
      </c>
      <c r="AC31" s="5">
        <v>0</v>
      </c>
      <c r="AD31" s="5">
        <v>276</v>
      </c>
      <c r="AE31" s="5">
        <v>842</v>
      </c>
    </row>
    <row r="32" spans="1:31" x14ac:dyDescent="0.15">
      <c r="A32" s="45" t="s">
        <v>52</v>
      </c>
      <c r="B32" s="5">
        <v>0</v>
      </c>
      <c r="C32" s="5">
        <v>0</v>
      </c>
      <c r="D32" s="5">
        <v>0</v>
      </c>
      <c r="E32" s="5">
        <v>0</v>
      </c>
      <c r="F32" s="5">
        <v>9</v>
      </c>
      <c r="G32" s="5">
        <v>0</v>
      </c>
      <c r="H32" s="5">
        <v>0</v>
      </c>
      <c r="I32" s="5">
        <v>2</v>
      </c>
      <c r="J32" s="5">
        <v>7</v>
      </c>
      <c r="K32" s="5">
        <v>147</v>
      </c>
      <c r="L32" s="5">
        <v>0</v>
      </c>
      <c r="M32" s="5">
        <v>0</v>
      </c>
      <c r="N32" s="6">
        <v>0</v>
      </c>
      <c r="O32" s="6">
        <v>0</v>
      </c>
      <c r="P32" s="6">
        <v>0</v>
      </c>
      <c r="Q32" s="6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7</v>
      </c>
      <c r="Y32" s="5">
        <v>17</v>
      </c>
      <c r="Z32" s="5">
        <v>10346</v>
      </c>
      <c r="AA32" s="5">
        <v>0</v>
      </c>
      <c r="AB32" s="5">
        <v>5</v>
      </c>
      <c r="AC32" s="5">
        <v>0</v>
      </c>
      <c r="AD32" s="5">
        <v>40</v>
      </c>
      <c r="AE32" s="5">
        <v>20</v>
      </c>
    </row>
    <row r="33" spans="1:31" x14ac:dyDescent="0.15">
      <c r="A33" s="45" t="s">
        <v>53</v>
      </c>
      <c r="B33" s="5">
        <v>2</v>
      </c>
      <c r="C33" s="5">
        <v>0</v>
      </c>
      <c r="D33" s="5">
        <v>0</v>
      </c>
      <c r="E33" s="5">
        <v>0</v>
      </c>
      <c r="F33" s="5">
        <v>17</v>
      </c>
      <c r="G33" s="5">
        <v>2</v>
      </c>
      <c r="H33" s="5">
        <v>0</v>
      </c>
      <c r="I33" s="5">
        <v>13</v>
      </c>
      <c r="J33" s="5">
        <v>0</v>
      </c>
      <c r="K33" s="5">
        <v>0</v>
      </c>
      <c r="L33" s="5">
        <v>0</v>
      </c>
      <c r="M33" s="5">
        <v>0</v>
      </c>
      <c r="N33" s="6">
        <v>0</v>
      </c>
      <c r="O33" s="6">
        <v>0</v>
      </c>
      <c r="P33" s="6">
        <v>0</v>
      </c>
      <c r="Q33" s="6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2</v>
      </c>
      <c r="Y33" s="5">
        <v>4</v>
      </c>
      <c r="Z33" s="5">
        <v>98628</v>
      </c>
      <c r="AA33" s="5">
        <v>0</v>
      </c>
      <c r="AB33" s="7">
        <v>6</v>
      </c>
      <c r="AC33" s="5">
        <v>0</v>
      </c>
      <c r="AD33" s="5">
        <v>715</v>
      </c>
      <c r="AE33" s="5">
        <v>1298</v>
      </c>
    </row>
    <row r="34" spans="1:31" x14ac:dyDescent="0.15">
      <c r="A34" s="45" t="s">
        <v>54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13</v>
      </c>
      <c r="J34" s="5">
        <v>3</v>
      </c>
      <c r="K34" s="5">
        <v>50</v>
      </c>
      <c r="L34" s="5">
        <v>0</v>
      </c>
      <c r="M34" s="5">
        <v>0</v>
      </c>
      <c r="N34" s="15">
        <v>0.1</v>
      </c>
      <c r="O34" s="6">
        <v>0</v>
      </c>
      <c r="P34" s="6">
        <v>0</v>
      </c>
      <c r="Q34" s="6">
        <v>0</v>
      </c>
      <c r="R34" s="5">
        <v>0</v>
      </c>
      <c r="S34" s="5">
        <v>0</v>
      </c>
      <c r="T34" s="5">
        <v>7</v>
      </c>
      <c r="U34" s="5">
        <v>0</v>
      </c>
      <c r="V34" s="5">
        <v>0</v>
      </c>
      <c r="W34" s="5">
        <v>0</v>
      </c>
      <c r="X34" s="5">
        <v>2</v>
      </c>
      <c r="Y34" s="5">
        <v>2</v>
      </c>
      <c r="Z34" s="5">
        <v>173014</v>
      </c>
      <c r="AA34" s="5">
        <v>0</v>
      </c>
      <c r="AB34" s="5">
        <v>30</v>
      </c>
      <c r="AC34" s="5">
        <v>0</v>
      </c>
      <c r="AD34" s="5">
        <v>39</v>
      </c>
      <c r="AE34" s="5">
        <v>1350</v>
      </c>
    </row>
    <row r="35" spans="1:31" x14ac:dyDescent="0.15">
      <c r="A35" s="47" t="s">
        <v>55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2</v>
      </c>
      <c r="J35" s="12">
        <v>1</v>
      </c>
      <c r="K35" s="12">
        <v>3</v>
      </c>
      <c r="L35" s="12">
        <v>0</v>
      </c>
      <c r="M35" s="12">
        <v>0</v>
      </c>
      <c r="N35" s="13">
        <v>0</v>
      </c>
      <c r="O35" s="13">
        <v>0</v>
      </c>
      <c r="P35" s="13">
        <v>0</v>
      </c>
      <c r="Q35" s="13">
        <v>0</v>
      </c>
      <c r="R35" s="12">
        <v>0</v>
      </c>
      <c r="S35" s="12">
        <v>0</v>
      </c>
      <c r="T35" s="12">
        <v>124</v>
      </c>
      <c r="U35" s="12">
        <v>1</v>
      </c>
      <c r="V35" s="12">
        <v>0</v>
      </c>
      <c r="W35" s="12">
        <v>0</v>
      </c>
      <c r="X35" s="12">
        <v>1</v>
      </c>
      <c r="Y35" s="12">
        <v>2</v>
      </c>
      <c r="Z35" s="12">
        <v>8024856</v>
      </c>
      <c r="AA35" s="12">
        <v>0</v>
      </c>
      <c r="AB35" s="12">
        <v>8</v>
      </c>
      <c r="AC35" s="12">
        <v>0</v>
      </c>
      <c r="AD35" s="12">
        <v>290</v>
      </c>
      <c r="AE35" s="12">
        <v>268</v>
      </c>
    </row>
    <row r="36" spans="1:31" x14ac:dyDescent="0.15">
      <c r="A36" s="46" t="s">
        <v>56</v>
      </c>
      <c r="B36" s="10">
        <v>0</v>
      </c>
      <c r="C36" s="10">
        <v>0</v>
      </c>
      <c r="D36" s="10">
        <v>0</v>
      </c>
      <c r="E36" s="10">
        <v>0</v>
      </c>
      <c r="F36" s="10">
        <v>4</v>
      </c>
      <c r="G36" s="10">
        <v>0</v>
      </c>
      <c r="H36" s="10">
        <v>0</v>
      </c>
      <c r="I36" s="10">
        <v>5</v>
      </c>
      <c r="J36" s="10">
        <v>0</v>
      </c>
      <c r="K36" s="10">
        <v>2</v>
      </c>
      <c r="L36" s="10">
        <v>0</v>
      </c>
      <c r="M36" s="10">
        <v>1</v>
      </c>
      <c r="N36" s="11">
        <v>0</v>
      </c>
      <c r="O36" s="11">
        <v>0</v>
      </c>
      <c r="P36" s="11">
        <v>0</v>
      </c>
      <c r="Q36" s="11">
        <v>0</v>
      </c>
      <c r="R36" s="10">
        <v>7</v>
      </c>
      <c r="S36" s="10">
        <v>0</v>
      </c>
      <c r="T36" s="10">
        <v>2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815100</v>
      </c>
      <c r="AA36" s="10">
        <v>0</v>
      </c>
      <c r="AB36" s="10">
        <v>6</v>
      </c>
      <c r="AC36" s="10">
        <v>0</v>
      </c>
      <c r="AD36" s="10">
        <v>187</v>
      </c>
      <c r="AE36" s="10">
        <v>1152</v>
      </c>
    </row>
    <row r="37" spans="1:31" x14ac:dyDescent="0.15">
      <c r="A37" s="45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1</v>
      </c>
      <c r="G37" s="5">
        <v>0</v>
      </c>
      <c r="H37" s="5">
        <v>0</v>
      </c>
      <c r="I37" s="5">
        <v>2</v>
      </c>
      <c r="J37" s="5">
        <v>0</v>
      </c>
      <c r="K37" s="5">
        <v>2</v>
      </c>
      <c r="L37" s="5">
        <v>0</v>
      </c>
      <c r="M37" s="5">
        <v>3</v>
      </c>
      <c r="N37" s="6">
        <v>0</v>
      </c>
      <c r="O37" s="6">
        <v>0</v>
      </c>
      <c r="P37" s="6">
        <v>0</v>
      </c>
      <c r="Q37" s="6">
        <v>0</v>
      </c>
      <c r="R37" s="5">
        <v>0</v>
      </c>
      <c r="S37" s="5">
        <v>0</v>
      </c>
      <c r="T37" s="5">
        <v>27</v>
      </c>
      <c r="U37" s="5">
        <v>0</v>
      </c>
      <c r="V37" s="5">
        <v>4</v>
      </c>
      <c r="W37" s="5">
        <v>14</v>
      </c>
      <c r="X37" s="5">
        <v>0</v>
      </c>
      <c r="Y37" s="5">
        <v>0</v>
      </c>
      <c r="Z37" s="5">
        <v>1518256</v>
      </c>
      <c r="AA37" s="5">
        <v>0</v>
      </c>
      <c r="AB37" s="5">
        <v>3</v>
      </c>
      <c r="AC37" s="5">
        <v>0</v>
      </c>
      <c r="AD37" s="5">
        <v>14</v>
      </c>
      <c r="AE37" s="5">
        <v>79</v>
      </c>
    </row>
    <row r="38" spans="1:31" x14ac:dyDescent="0.15">
      <c r="A38" s="45" t="s">
        <v>58</v>
      </c>
      <c r="B38" s="5">
        <v>0</v>
      </c>
      <c r="C38" s="5">
        <v>0</v>
      </c>
      <c r="D38" s="5">
        <v>0</v>
      </c>
      <c r="E38" s="5">
        <v>4</v>
      </c>
      <c r="F38" s="5">
        <v>10</v>
      </c>
      <c r="G38" s="5">
        <v>3</v>
      </c>
      <c r="H38" s="5">
        <v>12</v>
      </c>
      <c r="I38" s="5">
        <v>6</v>
      </c>
      <c r="J38" s="5">
        <v>55</v>
      </c>
      <c r="K38" s="5">
        <v>201</v>
      </c>
      <c r="L38" s="5">
        <v>1</v>
      </c>
      <c r="M38" s="5">
        <v>7</v>
      </c>
      <c r="N38" s="6">
        <v>3.4999999999999996</v>
      </c>
      <c r="O38" s="6">
        <v>0.2</v>
      </c>
      <c r="P38" s="6">
        <v>0.3</v>
      </c>
      <c r="Q38" s="6">
        <v>0</v>
      </c>
      <c r="R38" s="5">
        <v>19</v>
      </c>
      <c r="S38" s="5">
        <v>0</v>
      </c>
      <c r="T38" s="5">
        <v>25</v>
      </c>
      <c r="U38" s="5">
        <v>0</v>
      </c>
      <c r="V38" s="5">
        <v>0</v>
      </c>
      <c r="W38" s="5">
        <v>2</v>
      </c>
      <c r="X38" s="5">
        <v>67</v>
      </c>
      <c r="Y38" s="5">
        <v>150</v>
      </c>
      <c r="Z38" s="5">
        <v>2180839</v>
      </c>
      <c r="AA38" s="5">
        <v>0</v>
      </c>
      <c r="AB38" s="5">
        <v>14</v>
      </c>
      <c r="AC38" s="5">
        <v>0</v>
      </c>
      <c r="AD38" s="5">
        <v>193</v>
      </c>
      <c r="AE38" s="5">
        <v>1909</v>
      </c>
    </row>
    <row r="39" spans="1:31" x14ac:dyDescent="0.15">
      <c r="A39" s="45" t="s">
        <v>59</v>
      </c>
      <c r="B39" s="5">
        <v>1</v>
      </c>
      <c r="C39" s="5">
        <v>0</v>
      </c>
      <c r="D39" s="5">
        <v>0</v>
      </c>
      <c r="E39" s="5">
        <v>0</v>
      </c>
      <c r="F39" s="5">
        <v>3</v>
      </c>
      <c r="G39" s="5">
        <v>0</v>
      </c>
      <c r="H39" s="5">
        <v>0</v>
      </c>
      <c r="I39" s="5">
        <v>13</v>
      </c>
      <c r="J39" s="5">
        <v>0</v>
      </c>
      <c r="K39" s="5">
        <v>11</v>
      </c>
      <c r="L39" s="5">
        <v>0</v>
      </c>
      <c r="M39" s="5">
        <v>2</v>
      </c>
      <c r="N39" s="6">
        <v>20.779999999999998</v>
      </c>
      <c r="O39" s="6">
        <v>0</v>
      </c>
      <c r="P39" s="6">
        <v>0.77999999999999992</v>
      </c>
      <c r="Q39" s="6">
        <v>0</v>
      </c>
      <c r="R39" s="5">
        <v>0</v>
      </c>
      <c r="S39" s="5">
        <v>0</v>
      </c>
      <c r="T39" s="5">
        <v>89</v>
      </c>
      <c r="U39" s="5">
        <v>3</v>
      </c>
      <c r="V39" s="5">
        <v>0</v>
      </c>
      <c r="W39" s="5">
        <v>0</v>
      </c>
      <c r="X39" s="5">
        <v>0</v>
      </c>
      <c r="Y39" s="5">
        <v>0</v>
      </c>
      <c r="Z39" s="5">
        <v>2359201</v>
      </c>
      <c r="AA39" s="5">
        <v>10</v>
      </c>
      <c r="AB39" s="5">
        <v>25</v>
      </c>
      <c r="AC39" s="5">
        <v>0</v>
      </c>
      <c r="AD39" s="5">
        <v>129</v>
      </c>
      <c r="AE39" s="5">
        <v>1224</v>
      </c>
    </row>
    <row r="40" spans="1:31" x14ac:dyDescent="0.15">
      <c r="A40" s="47" t="s">
        <v>60</v>
      </c>
      <c r="B40" s="12">
        <v>0</v>
      </c>
      <c r="C40" s="12">
        <v>0</v>
      </c>
      <c r="D40" s="12">
        <v>0</v>
      </c>
      <c r="E40" s="12">
        <v>1</v>
      </c>
      <c r="F40" s="12">
        <v>0</v>
      </c>
      <c r="G40" s="12">
        <v>2</v>
      </c>
      <c r="H40" s="12">
        <v>0</v>
      </c>
      <c r="I40" s="12">
        <v>3</v>
      </c>
      <c r="J40" s="12">
        <v>4</v>
      </c>
      <c r="K40" s="12">
        <v>32</v>
      </c>
      <c r="L40" s="5">
        <v>0</v>
      </c>
      <c r="M40" s="5">
        <v>0</v>
      </c>
      <c r="N40" s="6">
        <v>16.13</v>
      </c>
      <c r="O40" s="6">
        <v>4.3</v>
      </c>
      <c r="P40" s="6">
        <v>2.39</v>
      </c>
      <c r="Q40" s="6">
        <v>3.15</v>
      </c>
      <c r="R40" s="5">
        <v>0</v>
      </c>
      <c r="S40" s="5">
        <v>0</v>
      </c>
      <c r="T40" s="5">
        <v>172</v>
      </c>
      <c r="U40" s="5">
        <v>0</v>
      </c>
      <c r="V40" s="5">
        <v>0</v>
      </c>
      <c r="W40" s="5">
        <v>0</v>
      </c>
      <c r="X40" s="5">
        <v>6</v>
      </c>
      <c r="Y40" s="5">
        <v>14</v>
      </c>
      <c r="Z40" s="5">
        <v>3262555</v>
      </c>
      <c r="AA40" s="5">
        <v>1</v>
      </c>
      <c r="AB40" s="12">
        <v>5</v>
      </c>
      <c r="AC40" s="12">
        <v>0</v>
      </c>
      <c r="AD40" s="12">
        <v>389</v>
      </c>
      <c r="AE40" s="12">
        <v>1013</v>
      </c>
    </row>
    <row r="41" spans="1:31" x14ac:dyDescent="0.15">
      <c r="A41" s="46" t="s">
        <v>61</v>
      </c>
      <c r="B41" s="10">
        <v>0</v>
      </c>
      <c r="C41" s="10">
        <v>0</v>
      </c>
      <c r="D41" s="10">
        <v>0</v>
      </c>
      <c r="E41" s="10">
        <v>0</v>
      </c>
      <c r="F41" s="10">
        <v>6</v>
      </c>
      <c r="G41" s="10">
        <v>0</v>
      </c>
      <c r="H41" s="10">
        <v>0</v>
      </c>
      <c r="I41" s="10">
        <v>12</v>
      </c>
      <c r="J41" s="10">
        <v>0</v>
      </c>
      <c r="K41" s="10">
        <v>2</v>
      </c>
      <c r="L41" s="10">
        <v>0</v>
      </c>
      <c r="M41" s="10">
        <v>0</v>
      </c>
      <c r="N41" s="11">
        <v>0</v>
      </c>
      <c r="O41" s="11">
        <v>0</v>
      </c>
      <c r="P41" s="11">
        <v>0</v>
      </c>
      <c r="Q41" s="11">
        <v>0</v>
      </c>
      <c r="R41" s="10">
        <v>0</v>
      </c>
      <c r="S41" s="10">
        <v>0</v>
      </c>
      <c r="T41" s="10">
        <v>13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2259424</v>
      </c>
      <c r="AA41" s="10">
        <v>1</v>
      </c>
      <c r="AB41" s="10">
        <v>8</v>
      </c>
      <c r="AC41" s="10">
        <v>0</v>
      </c>
      <c r="AD41" s="10">
        <v>334</v>
      </c>
      <c r="AE41" s="10">
        <v>2426</v>
      </c>
    </row>
    <row r="42" spans="1:31" x14ac:dyDescent="0.15">
      <c r="A42" s="45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2</v>
      </c>
      <c r="G42" s="5">
        <v>0</v>
      </c>
      <c r="H42" s="5">
        <v>0</v>
      </c>
      <c r="I42" s="5">
        <v>1</v>
      </c>
      <c r="J42" s="5">
        <v>0</v>
      </c>
      <c r="K42" s="5">
        <v>0</v>
      </c>
      <c r="L42" s="5">
        <v>0</v>
      </c>
      <c r="M42" s="5">
        <v>1</v>
      </c>
      <c r="N42" s="6">
        <v>0.13</v>
      </c>
      <c r="O42" s="6">
        <v>0</v>
      </c>
      <c r="P42" s="6">
        <v>0</v>
      </c>
      <c r="Q42" s="6">
        <v>0</v>
      </c>
      <c r="R42" s="5">
        <v>4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101292</v>
      </c>
      <c r="AA42" s="5">
        <v>0</v>
      </c>
      <c r="AB42" s="5">
        <v>0</v>
      </c>
      <c r="AC42" s="5">
        <v>0</v>
      </c>
      <c r="AD42" s="5">
        <v>66</v>
      </c>
      <c r="AE42" s="5">
        <v>1398</v>
      </c>
    </row>
    <row r="43" spans="1:31" x14ac:dyDescent="0.15">
      <c r="A43" s="45" t="s">
        <v>63</v>
      </c>
      <c r="B43" s="5">
        <v>0</v>
      </c>
      <c r="C43" s="5">
        <v>0</v>
      </c>
      <c r="D43" s="5">
        <v>0</v>
      </c>
      <c r="E43" s="5">
        <v>1</v>
      </c>
      <c r="F43" s="5">
        <v>0</v>
      </c>
      <c r="G43" s="5">
        <v>0</v>
      </c>
      <c r="H43" s="5">
        <v>0</v>
      </c>
      <c r="I43" s="5">
        <v>3</v>
      </c>
      <c r="J43" s="5">
        <v>4</v>
      </c>
      <c r="K43" s="5">
        <v>67</v>
      </c>
      <c r="L43" s="5">
        <v>0</v>
      </c>
      <c r="M43" s="5">
        <v>8</v>
      </c>
      <c r="N43" s="6">
        <v>1.45</v>
      </c>
      <c r="O43" s="6">
        <v>7</v>
      </c>
      <c r="P43" s="6">
        <v>0</v>
      </c>
      <c r="Q43" s="6">
        <v>0</v>
      </c>
      <c r="R43" s="5">
        <v>1</v>
      </c>
      <c r="S43" s="5">
        <v>0</v>
      </c>
      <c r="T43" s="5">
        <v>55</v>
      </c>
      <c r="U43" s="5">
        <v>3</v>
      </c>
      <c r="V43" s="5">
        <v>0</v>
      </c>
      <c r="W43" s="5">
        <v>0</v>
      </c>
      <c r="X43" s="5">
        <v>4</v>
      </c>
      <c r="Y43" s="5">
        <v>8</v>
      </c>
      <c r="Z43" s="5">
        <v>1368037</v>
      </c>
      <c r="AA43" s="5">
        <v>0</v>
      </c>
      <c r="AB43" s="5">
        <v>37</v>
      </c>
      <c r="AC43" s="5">
        <v>0</v>
      </c>
      <c r="AD43" s="5">
        <v>564</v>
      </c>
      <c r="AE43" s="5">
        <v>4341</v>
      </c>
    </row>
    <row r="44" spans="1:31" x14ac:dyDescent="0.15">
      <c r="A44" s="47" t="s">
        <v>64</v>
      </c>
      <c r="B44" s="12">
        <v>0</v>
      </c>
      <c r="C44" s="12">
        <v>0</v>
      </c>
      <c r="D44" s="12">
        <v>1</v>
      </c>
      <c r="E44" s="12">
        <v>0</v>
      </c>
      <c r="F44" s="12">
        <v>5</v>
      </c>
      <c r="G44" s="12">
        <v>0</v>
      </c>
      <c r="H44" s="12">
        <v>0</v>
      </c>
      <c r="I44" s="12">
        <v>7</v>
      </c>
      <c r="J44" s="12">
        <v>16</v>
      </c>
      <c r="K44" s="12">
        <v>74</v>
      </c>
      <c r="L44" s="12">
        <v>0</v>
      </c>
      <c r="M44" s="12">
        <v>6</v>
      </c>
      <c r="N44" s="13">
        <v>0</v>
      </c>
      <c r="O44" s="13">
        <v>0</v>
      </c>
      <c r="P44" s="13">
        <v>0</v>
      </c>
      <c r="Q44" s="13">
        <v>0</v>
      </c>
      <c r="R44" s="12">
        <v>0</v>
      </c>
      <c r="S44" s="12">
        <v>1</v>
      </c>
      <c r="T44" s="12">
        <v>171</v>
      </c>
      <c r="U44" s="12">
        <v>0</v>
      </c>
      <c r="V44" s="12">
        <v>0</v>
      </c>
      <c r="W44" s="12">
        <v>0</v>
      </c>
      <c r="X44" s="12">
        <v>16</v>
      </c>
      <c r="Y44" s="12">
        <v>36</v>
      </c>
      <c r="Z44" s="12">
        <v>7907695</v>
      </c>
      <c r="AA44" s="12">
        <v>3</v>
      </c>
      <c r="AB44" s="12">
        <v>60</v>
      </c>
      <c r="AC44" s="12">
        <v>0</v>
      </c>
      <c r="AD44" s="12">
        <v>463</v>
      </c>
      <c r="AE44" s="12">
        <v>1275</v>
      </c>
    </row>
    <row r="45" spans="1:31" x14ac:dyDescent="0.15">
      <c r="A45" s="45" t="s">
        <v>65</v>
      </c>
      <c r="B45" s="10">
        <v>1</v>
      </c>
      <c r="C45" s="10">
        <v>0</v>
      </c>
      <c r="D45" s="10">
        <v>0</v>
      </c>
      <c r="E45" s="10">
        <v>0</v>
      </c>
      <c r="F45" s="10">
        <v>14</v>
      </c>
      <c r="G45" s="10">
        <v>6</v>
      </c>
      <c r="H45" s="10">
        <v>27</v>
      </c>
      <c r="I45" s="10">
        <v>194</v>
      </c>
      <c r="J45" s="10">
        <v>268</v>
      </c>
      <c r="K45" s="10">
        <v>671</v>
      </c>
      <c r="L45" s="10">
        <v>0</v>
      </c>
      <c r="M45" s="10">
        <v>29</v>
      </c>
      <c r="N45" s="11">
        <v>4.5199999999999996</v>
      </c>
      <c r="O45" s="11">
        <v>107.4</v>
      </c>
      <c r="P45" s="11">
        <v>0.2</v>
      </c>
      <c r="Q45" s="11">
        <v>80</v>
      </c>
      <c r="R45" s="10">
        <v>32</v>
      </c>
      <c r="S45" s="10">
        <v>2</v>
      </c>
      <c r="T45" s="10">
        <v>209</v>
      </c>
      <c r="U45" s="10">
        <v>48</v>
      </c>
      <c r="V45" s="10">
        <v>0</v>
      </c>
      <c r="W45" s="10">
        <v>0</v>
      </c>
      <c r="X45" s="10">
        <v>325</v>
      </c>
      <c r="Y45" s="10">
        <v>694</v>
      </c>
      <c r="Z45" s="10">
        <v>13346303</v>
      </c>
      <c r="AA45" s="10">
        <v>1</v>
      </c>
      <c r="AB45" s="10">
        <v>47</v>
      </c>
      <c r="AC45" s="10">
        <v>0</v>
      </c>
      <c r="AD45" s="10">
        <v>1414</v>
      </c>
      <c r="AE45" s="10">
        <v>4250</v>
      </c>
    </row>
    <row r="46" spans="1:31" x14ac:dyDescent="0.15">
      <c r="A46" s="45" t="s">
        <v>66</v>
      </c>
      <c r="B46" s="5">
        <v>3</v>
      </c>
      <c r="C46" s="5">
        <v>0</v>
      </c>
      <c r="D46" s="5">
        <v>0</v>
      </c>
      <c r="E46" s="5">
        <v>3</v>
      </c>
      <c r="F46" s="5">
        <v>3</v>
      </c>
      <c r="G46" s="5">
        <v>87</v>
      </c>
      <c r="H46" s="5">
        <v>866</v>
      </c>
      <c r="I46" s="5">
        <v>25</v>
      </c>
      <c r="J46" s="5">
        <v>798</v>
      </c>
      <c r="K46" s="5">
        <v>4358</v>
      </c>
      <c r="L46" s="5">
        <v>0</v>
      </c>
      <c r="M46" s="5">
        <v>280</v>
      </c>
      <c r="N46" s="6">
        <v>174.70999999999998</v>
      </c>
      <c r="O46" s="6">
        <v>2048.5295999999998</v>
      </c>
      <c r="P46" s="6">
        <v>41.04</v>
      </c>
      <c r="Q46" s="6">
        <v>3453.6600000000003</v>
      </c>
      <c r="R46" s="5">
        <v>16</v>
      </c>
      <c r="S46" s="5">
        <v>5</v>
      </c>
      <c r="T46" s="5">
        <v>285</v>
      </c>
      <c r="U46" s="5">
        <v>0</v>
      </c>
      <c r="V46" s="5">
        <v>0</v>
      </c>
      <c r="W46" s="5">
        <v>6</v>
      </c>
      <c r="X46" s="5">
        <v>1771</v>
      </c>
      <c r="Y46" s="5">
        <v>315</v>
      </c>
      <c r="Z46" s="5">
        <v>38078529</v>
      </c>
      <c r="AA46" s="5">
        <v>1</v>
      </c>
      <c r="AB46" s="5">
        <v>28</v>
      </c>
      <c r="AC46" s="5">
        <v>20</v>
      </c>
      <c r="AD46" s="5">
        <v>1337</v>
      </c>
      <c r="AE46" s="5">
        <v>10150</v>
      </c>
    </row>
    <row r="47" spans="1:31" x14ac:dyDescent="0.15">
      <c r="A47" s="45" t="s">
        <v>67</v>
      </c>
      <c r="B47" s="5">
        <v>0</v>
      </c>
      <c r="C47" s="5">
        <v>0</v>
      </c>
      <c r="D47" s="5">
        <v>0</v>
      </c>
      <c r="E47" s="5">
        <v>1</v>
      </c>
      <c r="F47" s="5">
        <v>8</v>
      </c>
      <c r="G47" s="5">
        <v>0</v>
      </c>
      <c r="H47" s="5">
        <v>0</v>
      </c>
      <c r="I47" s="5">
        <v>8</v>
      </c>
      <c r="J47" s="5">
        <v>127</v>
      </c>
      <c r="K47" s="5">
        <v>235</v>
      </c>
      <c r="L47" s="5">
        <v>1</v>
      </c>
      <c r="M47" s="5">
        <v>8</v>
      </c>
      <c r="N47" s="6">
        <v>5</v>
      </c>
      <c r="O47" s="6">
        <v>0</v>
      </c>
      <c r="P47" s="6">
        <v>2</v>
      </c>
      <c r="Q47" s="6">
        <v>0</v>
      </c>
      <c r="R47" s="5">
        <v>5</v>
      </c>
      <c r="S47" s="5">
        <v>36</v>
      </c>
      <c r="T47" s="5">
        <v>157</v>
      </c>
      <c r="U47" s="5">
        <v>149</v>
      </c>
      <c r="V47" s="5">
        <v>0</v>
      </c>
      <c r="W47" s="5">
        <v>2</v>
      </c>
      <c r="X47" s="5">
        <v>127</v>
      </c>
      <c r="Y47" s="5">
        <v>212</v>
      </c>
      <c r="Z47" s="5">
        <v>16518049</v>
      </c>
      <c r="AA47" s="5">
        <v>0</v>
      </c>
      <c r="AB47" s="5">
        <v>6</v>
      </c>
      <c r="AC47" s="5">
        <v>0</v>
      </c>
      <c r="AD47" s="5">
        <v>445</v>
      </c>
      <c r="AE47" s="5">
        <v>3146</v>
      </c>
    </row>
    <row r="48" spans="1:31" x14ac:dyDescent="0.15">
      <c r="A48" s="45" t="s">
        <v>68</v>
      </c>
      <c r="B48" s="5">
        <v>0</v>
      </c>
      <c r="C48" s="5">
        <v>0</v>
      </c>
      <c r="D48" s="5">
        <v>0</v>
      </c>
      <c r="E48" s="5">
        <v>1</v>
      </c>
      <c r="F48" s="5">
        <v>5</v>
      </c>
      <c r="G48" s="5">
        <v>1</v>
      </c>
      <c r="H48" s="5">
        <v>1</v>
      </c>
      <c r="I48" s="5">
        <v>64</v>
      </c>
      <c r="J48" s="5">
        <v>4</v>
      </c>
      <c r="K48" s="5">
        <v>43</v>
      </c>
      <c r="L48" s="5">
        <v>0</v>
      </c>
      <c r="M48" s="5">
        <v>1</v>
      </c>
      <c r="N48" s="16">
        <v>0.03</v>
      </c>
      <c r="O48" s="16">
        <v>82.000000000000014</v>
      </c>
      <c r="P48" s="17">
        <v>0</v>
      </c>
      <c r="Q48" s="17">
        <v>23.5</v>
      </c>
      <c r="R48" s="5">
        <v>21</v>
      </c>
      <c r="S48" s="5">
        <v>0</v>
      </c>
      <c r="T48" s="5">
        <v>231</v>
      </c>
      <c r="U48" s="5">
        <v>7</v>
      </c>
      <c r="V48" s="5">
        <v>0</v>
      </c>
      <c r="W48" s="5">
        <v>2</v>
      </c>
      <c r="X48" s="5">
        <v>6</v>
      </c>
      <c r="Y48" s="5">
        <v>13</v>
      </c>
      <c r="Z48" s="5">
        <v>8894052</v>
      </c>
      <c r="AA48" s="5">
        <v>1</v>
      </c>
      <c r="AB48" s="5">
        <v>27</v>
      </c>
      <c r="AC48" s="5">
        <v>0</v>
      </c>
      <c r="AD48" s="5">
        <v>94</v>
      </c>
      <c r="AE48" s="5">
        <v>4625</v>
      </c>
    </row>
    <row r="49" spans="1:31" x14ac:dyDescent="0.15">
      <c r="A49" s="45" t="s">
        <v>69</v>
      </c>
      <c r="B49" s="5">
        <v>1</v>
      </c>
      <c r="C49" s="5">
        <v>0</v>
      </c>
      <c r="D49" s="5">
        <v>0</v>
      </c>
      <c r="E49" s="5">
        <v>1</v>
      </c>
      <c r="F49" s="5">
        <v>5</v>
      </c>
      <c r="G49" s="5">
        <v>1</v>
      </c>
      <c r="H49" s="5">
        <v>0</v>
      </c>
      <c r="I49" s="5">
        <v>8</v>
      </c>
      <c r="J49" s="5">
        <v>3</v>
      </c>
      <c r="K49" s="5">
        <v>15</v>
      </c>
      <c r="L49" s="5">
        <v>0</v>
      </c>
      <c r="M49" s="5">
        <v>1</v>
      </c>
      <c r="N49" s="6">
        <v>2.29</v>
      </c>
      <c r="O49" s="18">
        <v>0</v>
      </c>
      <c r="P49" s="6">
        <v>0.23</v>
      </c>
      <c r="Q49" s="6">
        <v>0</v>
      </c>
      <c r="R49" s="5">
        <v>2</v>
      </c>
      <c r="S49" s="5">
        <v>1</v>
      </c>
      <c r="T49" s="5">
        <v>101</v>
      </c>
      <c r="U49" s="5">
        <v>0</v>
      </c>
      <c r="V49" s="5">
        <v>0</v>
      </c>
      <c r="W49" s="5">
        <v>0</v>
      </c>
      <c r="X49" s="5">
        <v>4</v>
      </c>
      <c r="Y49" s="5">
        <v>7</v>
      </c>
      <c r="Z49" s="5">
        <v>2711339</v>
      </c>
      <c r="AA49" s="5">
        <v>0</v>
      </c>
      <c r="AB49" s="5">
        <v>3</v>
      </c>
      <c r="AC49" s="5">
        <v>0</v>
      </c>
      <c r="AD49" s="5">
        <v>561</v>
      </c>
      <c r="AE49" s="5">
        <v>3551</v>
      </c>
    </row>
    <row r="50" spans="1:31" x14ac:dyDescent="0.15">
      <c r="A50" s="45" t="s">
        <v>70</v>
      </c>
      <c r="B50" s="5">
        <v>0</v>
      </c>
      <c r="C50" s="5">
        <v>0</v>
      </c>
      <c r="D50" s="5">
        <v>0</v>
      </c>
      <c r="E50" s="5">
        <v>3</v>
      </c>
      <c r="F50" s="5">
        <v>21</v>
      </c>
      <c r="G50" s="5">
        <v>0</v>
      </c>
      <c r="H50" s="5">
        <v>7</v>
      </c>
      <c r="I50" s="5">
        <v>693</v>
      </c>
      <c r="J50" s="5">
        <v>30</v>
      </c>
      <c r="K50" s="5">
        <v>168</v>
      </c>
      <c r="L50" s="5">
        <v>0</v>
      </c>
      <c r="M50" s="5">
        <v>6</v>
      </c>
      <c r="N50" s="6">
        <v>41.440000000000005</v>
      </c>
      <c r="O50" s="6">
        <v>0</v>
      </c>
      <c r="P50" s="6">
        <v>19.2</v>
      </c>
      <c r="Q50" s="6">
        <v>0</v>
      </c>
      <c r="R50" s="5">
        <v>4</v>
      </c>
      <c r="S50" s="5">
        <v>0</v>
      </c>
      <c r="T50" s="5">
        <v>85</v>
      </c>
      <c r="U50" s="5">
        <v>0</v>
      </c>
      <c r="V50" s="5">
        <v>32</v>
      </c>
      <c r="W50" s="5">
        <v>0</v>
      </c>
      <c r="X50" s="5">
        <v>37</v>
      </c>
      <c r="Y50" s="5">
        <v>58</v>
      </c>
      <c r="Z50" s="5">
        <v>5653523</v>
      </c>
      <c r="AA50" s="5">
        <v>0</v>
      </c>
      <c r="AB50" s="5">
        <v>10</v>
      </c>
      <c r="AC50" s="5">
        <v>0</v>
      </c>
      <c r="AD50" s="5">
        <v>472</v>
      </c>
      <c r="AE50" s="5">
        <v>9076</v>
      </c>
    </row>
    <row r="51" spans="1:31" x14ac:dyDescent="0.15">
      <c r="A51" s="45" t="s">
        <v>71</v>
      </c>
      <c r="B51" s="5">
        <v>2</v>
      </c>
      <c r="C51" s="5">
        <v>0</v>
      </c>
      <c r="D51" s="5">
        <v>0</v>
      </c>
      <c r="E51" s="5">
        <v>1</v>
      </c>
      <c r="F51" s="5">
        <v>11</v>
      </c>
      <c r="G51" s="5">
        <v>10</v>
      </c>
      <c r="H51" s="5">
        <v>8</v>
      </c>
      <c r="I51" s="5">
        <v>29</v>
      </c>
      <c r="J51" s="5">
        <v>83</v>
      </c>
      <c r="K51" s="5">
        <v>213</v>
      </c>
      <c r="L51" s="5">
        <v>1</v>
      </c>
      <c r="M51" s="5">
        <v>29</v>
      </c>
      <c r="N51" s="6">
        <v>135.5</v>
      </c>
      <c r="O51" s="6">
        <v>0</v>
      </c>
      <c r="P51" s="6">
        <v>49.6</v>
      </c>
      <c r="Q51" s="6">
        <v>0</v>
      </c>
      <c r="R51" s="5">
        <v>29</v>
      </c>
      <c r="S51" s="5">
        <v>2</v>
      </c>
      <c r="T51" s="5">
        <v>641</v>
      </c>
      <c r="U51" s="5">
        <v>187</v>
      </c>
      <c r="V51" s="5">
        <v>36</v>
      </c>
      <c r="W51" s="5">
        <v>2</v>
      </c>
      <c r="X51" s="5">
        <v>159</v>
      </c>
      <c r="Y51" s="5">
        <v>211</v>
      </c>
      <c r="Z51" s="5">
        <v>18145283</v>
      </c>
      <c r="AA51" s="5">
        <v>2</v>
      </c>
      <c r="AB51" s="5">
        <v>25</v>
      </c>
      <c r="AC51" s="5">
        <v>0</v>
      </c>
      <c r="AD51" s="5">
        <v>1073</v>
      </c>
      <c r="AE51" s="5">
        <v>6037</v>
      </c>
    </row>
    <row r="52" spans="1:31" x14ac:dyDescent="0.15">
      <c r="A52" s="45" t="s">
        <v>72</v>
      </c>
      <c r="B52" s="19">
        <v>1</v>
      </c>
      <c r="C52" s="19">
        <v>0</v>
      </c>
      <c r="D52" s="19">
        <v>0</v>
      </c>
      <c r="E52" s="19">
        <v>2</v>
      </c>
      <c r="F52" s="19">
        <v>31</v>
      </c>
      <c r="G52" s="19">
        <v>0</v>
      </c>
      <c r="H52" s="19">
        <v>2</v>
      </c>
      <c r="I52" s="19">
        <v>3</v>
      </c>
      <c r="J52" s="19">
        <v>20</v>
      </c>
      <c r="K52" s="19">
        <v>46</v>
      </c>
      <c r="L52" s="19">
        <v>0</v>
      </c>
      <c r="M52" s="19">
        <v>2</v>
      </c>
      <c r="N52" s="20">
        <v>0</v>
      </c>
      <c r="O52" s="20">
        <v>0</v>
      </c>
      <c r="P52" s="20">
        <v>0</v>
      </c>
      <c r="Q52" s="20">
        <v>0</v>
      </c>
      <c r="R52" s="19">
        <v>1</v>
      </c>
      <c r="S52" s="19">
        <v>0</v>
      </c>
      <c r="T52" s="19">
        <v>3</v>
      </c>
      <c r="U52" s="19">
        <v>24</v>
      </c>
      <c r="V52" s="19">
        <v>0</v>
      </c>
      <c r="W52" s="19">
        <v>0</v>
      </c>
      <c r="X52" s="19">
        <v>22</v>
      </c>
      <c r="Y52" s="19">
        <v>44</v>
      </c>
      <c r="Z52" s="19">
        <v>1249462</v>
      </c>
      <c r="AA52" s="19">
        <v>4</v>
      </c>
      <c r="AB52" s="19">
        <v>20</v>
      </c>
      <c r="AC52" s="19">
        <v>0</v>
      </c>
      <c r="AD52" s="19">
        <v>1582</v>
      </c>
      <c r="AE52" s="19">
        <v>42</v>
      </c>
    </row>
    <row r="53" spans="1:31" s="2" customFormat="1" x14ac:dyDescent="0.15">
      <c r="A53" s="48" t="s">
        <v>5</v>
      </c>
      <c r="B53" s="49">
        <f>SUBTOTAL(109,B6:B52)</f>
        <v>155</v>
      </c>
      <c r="C53" s="49">
        <f t="shared" ref="C53:Y53" si="0">SUBTOTAL(109,C6:C52)</f>
        <v>12</v>
      </c>
      <c r="D53" s="49">
        <f t="shared" si="0"/>
        <v>4</v>
      </c>
      <c r="E53" s="49">
        <f t="shared" si="0"/>
        <v>329</v>
      </c>
      <c r="F53" s="49">
        <f t="shared" si="0"/>
        <v>1021</v>
      </c>
      <c r="G53" s="49">
        <f t="shared" si="0"/>
        <v>3705</v>
      </c>
      <c r="H53" s="49">
        <f t="shared" si="0"/>
        <v>34479</v>
      </c>
      <c r="I53" s="49">
        <f t="shared" si="0"/>
        <v>121284</v>
      </c>
      <c r="J53" s="49">
        <f t="shared" si="0"/>
        <v>8776</v>
      </c>
      <c r="K53" s="49">
        <f t="shared" si="0"/>
        <v>29885</v>
      </c>
      <c r="L53" s="49">
        <f t="shared" si="0"/>
        <v>259</v>
      </c>
      <c r="M53" s="49">
        <f t="shared" si="0"/>
        <v>16880</v>
      </c>
      <c r="N53" s="50">
        <f>SUBTOTAL(109,N6:N52)</f>
        <v>2835.5945000000006</v>
      </c>
      <c r="O53" s="50">
        <f>SUBTOTAL(109,O6:O52)</f>
        <v>3411.6196</v>
      </c>
      <c r="P53" s="50">
        <f t="shared" si="0"/>
        <v>3196.58</v>
      </c>
      <c r="Q53" s="50">
        <f t="shared" si="0"/>
        <v>3775.2500000000005</v>
      </c>
      <c r="R53" s="49">
        <f t="shared" si="0"/>
        <v>3534</v>
      </c>
      <c r="S53" s="49">
        <f t="shared" si="0"/>
        <v>296</v>
      </c>
      <c r="T53" s="49">
        <f t="shared" si="0"/>
        <v>10612</v>
      </c>
      <c r="U53" s="49">
        <f t="shared" si="0"/>
        <v>2418</v>
      </c>
      <c r="V53" s="49">
        <f t="shared" si="0"/>
        <v>313</v>
      </c>
      <c r="W53" s="49">
        <f t="shared" si="0"/>
        <v>188</v>
      </c>
      <c r="X53" s="49">
        <f t="shared" si="0"/>
        <v>48343</v>
      </c>
      <c r="Y53" s="49">
        <f t="shared" si="0"/>
        <v>86149</v>
      </c>
      <c r="Z53" s="49">
        <f t="shared" ref="Z53:AE53" si="1">SUBTOTAL(109,Z6:Z52)</f>
        <v>1241737966</v>
      </c>
      <c r="AA53" s="49">
        <f>SUBTOTAL(109,AA6:AA52)</f>
        <v>83</v>
      </c>
      <c r="AB53" s="49">
        <f t="shared" si="1"/>
        <v>1352</v>
      </c>
      <c r="AC53" s="49">
        <f t="shared" si="1"/>
        <v>492</v>
      </c>
      <c r="AD53" s="49">
        <f t="shared" si="1"/>
        <v>97002</v>
      </c>
      <c r="AE53" s="49">
        <f t="shared" si="1"/>
        <v>266537</v>
      </c>
    </row>
    <row r="54" spans="1:31" x14ac:dyDescent="0.15">
      <c r="A54" s="1" t="s">
        <v>77</v>
      </c>
    </row>
  </sheetData>
  <mergeCells count="28">
    <mergeCell ref="AA4:AA5"/>
    <mergeCell ref="B3:F3"/>
    <mergeCell ref="G3:M3"/>
    <mergeCell ref="N3:Q3"/>
    <mergeCell ref="R3:W3"/>
    <mergeCell ref="X3:X5"/>
    <mergeCell ref="L4:M4"/>
    <mergeCell ref="N4:O4"/>
    <mergeCell ref="P4:Q4"/>
    <mergeCell ref="B4:C4"/>
    <mergeCell ref="T4:T5"/>
    <mergeCell ref="S4:S5"/>
    <mergeCell ref="A1:AE1"/>
    <mergeCell ref="A2:AE2"/>
    <mergeCell ref="AB4:AB5"/>
    <mergeCell ref="A4:A5"/>
    <mergeCell ref="E4:F4"/>
    <mergeCell ref="G4:K4"/>
    <mergeCell ref="Y3:Y5"/>
    <mergeCell ref="Z3:Z5"/>
    <mergeCell ref="AA3:AB3"/>
    <mergeCell ref="AC3:AC5"/>
    <mergeCell ref="AD3:AD5"/>
    <mergeCell ref="AE3:AE5"/>
    <mergeCell ref="R4:R5"/>
    <mergeCell ref="W4:W5"/>
    <mergeCell ref="V4:V5"/>
    <mergeCell ref="U4:U5"/>
  </mergeCells>
  <phoneticPr fontId="1"/>
  <dataValidations count="1">
    <dataValidation imeMode="off" allowBlank="1" showInputMessage="1" showErrorMessage="1" sqref="B65539:AE65585 B131075:AE131121 B196611:AE196657 B262147:AE262193 B327683:AE327729 B393219:AE393265 B458755:AE458801 B524291:AE524337 B589827:AE589873 B655363:AE655409 B720899:AE720945 B786435:AE786481 B851971:AE852017 B917507:AE917553 B983043:AE983089 B6:AE52" xr:uid="{00000000-0002-0000-0000-000000000000}"/>
  </dataValidations>
  <pageMargins left="0.19685039370078741" right="0.19685039370078741" top="0.39370078740157483" bottom="0.19685039370078741" header="0.23622047244094491" footer="0.19685039370078741"/>
  <pageSetup paperSize="9" scale="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付属資料1-5-2</vt:lpstr>
      <vt:lpstr>'付属資料1-5-2'!Print_Area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　隆直(907146)</dc:creator>
  <cp:lastModifiedBy>matsu</cp:lastModifiedBy>
  <cp:lastPrinted>2020-11-17T02:35:20Z</cp:lastPrinted>
  <dcterms:created xsi:type="dcterms:W3CDTF">2011-08-16T01:18:07Z</dcterms:created>
  <dcterms:modified xsi:type="dcterms:W3CDTF">2021-06-22T02:08:31Z</dcterms:modified>
</cp:coreProperties>
</file>