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0" yWindow="0" windowWidth="19200" windowHeight="6975"/>
  </bookViews>
  <sheets>
    <sheet name="第1-2-2表" sheetId="5" r:id="rId1"/>
  </sheets>
  <definedNames>
    <definedName name="Excel_BuiltIn_Print_Area_10">"$#REF!.$A$1:$X$34"</definedName>
    <definedName name="Excel_BuiltIn_Print_Area_11">"$#REF!.$A$1:$O$21"</definedName>
    <definedName name="Excel_BuiltIn_Print_Area_12">"$#REF!.$A$1:$V$17"</definedName>
    <definedName name="Excel_BuiltIn_Print_Area_13">"$#REF!.$A$1:$Z$11"</definedName>
    <definedName name="Excel_BuiltIn_Print_Area_14">"$#REF!.$A$1:$W$23"</definedName>
    <definedName name="Excel_BuiltIn_Print_Area_15">"$#REF!.$A$1:$O$30"</definedName>
    <definedName name="Excel_BuiltIn_Print_Area_16">"$#REF!.$A$1:$Y$28"</definedName>
    <definedName name="Excel_BuiltIn_Print_Area_17">"$#REF!.$A$1:$M$17"</definedName>
    <definedName name="Excel_BuiltIn_Print_Area_18">#REF!</definedName>
    <definedName name="Excel_BuiltIn_Print_Area_19">"$#REF!.$A$1:$Q$12"</definedName>
    <definedName name="Excel_BuiltIn_Print_Area_2">"$#REF!.$A$2:$S$62"</definedName>
    <definedName name="Excel_BuiltIn_Print_Area_20">"$#REF!.$A$1:$Q$20"</definedName>
    <definedName name="Excel_BuiltIn_Print_Area_21">"$#REF!.$A$1:$U$14"</definedName>
    <definedName name="Excel_BuiltIn_Print_Area_22">"$#REF!.$A$1:$T$224"</definedName>
    <definedName name="Excel_BuiltIn_Print_Area_23">"$#REF!.$A$1:$O$22"</definedName>
    <definedName name="Excel_BuiltIn_Print_Area_24">"$#REF!.$A$1:$M$17"</definedName>
    <definedName name="Excel_BuiltIn_Print_Area_25">"$#REF!.$A$1:$S$12"</definedName>
    <definedName name="Excel_BuiltIn_Print_Area_26">"$#REF!.$A$1:$Y$53"</definedName>
    <definedName name="Excel_BuiltIn_Print_Area_27">"$#REF!.$A$1:$Y$56"</definedName>
    <definedName name="Excel_BuiltIn_Print_Area_28">"$#REF!.$A$1:$K$65"</definedName>
    <definedName name="Excel_BuiltIn_Print_Area_29">"$#REF!.$A$1:$U$453"</definedName>
    <definedName name="Excel_BuiltIn_Print_Area_3">"$#REF!.$A$1:$U$62"</definedName>
    <definedName name="Excel_BuiltIn_Print_Area_30">"$#REF!.$A$1:$U$453"</definedName>
    <definedName name="Excel_BuiltIn_Print_Area_31">"$#REF!.$A$1:$U$353"</definedName>
    <definedName name="Excel_BuiltIn_Print_Area_32">"$#REF!.$A$1:$W$59"</definedName>
    <definedName name="Excel_BuiltIn_Print_Area_33">"$#REF!.$A$1:$U$111"</definedName>
    <definedName name="Excel_BuiltIn_Print_Area_34">"$#REF!.$A$1:$F$55"</definedName>
    <definedName name="Excel_BuiltIn_Print_Area_35">"$#REF!.$A$1:$M$14"</definedName>
    <definedName name="Excel_BuiltIn_Print_Area_37">"$#REF!.$A$1:$U$403"</definedName>
    <definedName name="Excel_BuiltIn_Print_Area_4">"$#REF!.$A$1:$V$30"</definedName>
    <definedName name="Excel_BuiltIn_Print_Area_5">"$#REF!.$A$1:$M$19"</definedName>
    <definedName name="Excel_BuiltIn_Print_Area_6">"$#REF!.$A$1:$R$26"</definedName>
    <definedName name="Excel_BuiltIn_Print_Area_7">"$#REF!.$A$1:$U$58"</definedName>
    <definedName name="Excel_BuiltIn_Print_Area_8">"$#REF!.$A$1:$O$17"</definedName>
    <definedName name="Excel_BuiltIn_Print_Area_9">"$#REF!.$A$1:$T$21"</definedName>
    <definedName name="Excel_BuiltIn_Print_Titles_2">"$#REF!.$A$1:$M$32000;$#REF!.$A$2:$IV$6"</definedName>
    <definedName name="Excel_BuiltIn_Print_Titles_22">"$#REF!.$A$2:$IV$5"</definedName>
    <definedName name="Excel_BuiltIn_Print_Titles_28">"$#REF!.$A$1:$IV$9"</definedName>
    <definedName name="Excel_BuiltIn_Print_Titles_29">"$#REF!.$A$1:$IV$3"</definedName>
    <definedName name="Excel_BuiltIn_Print_Titles_3">"$#REF!.$A$2:$IV$6"</definedName>
    <definedName name="Excel_BuiltIn_Print_Titles_30">"$#REF!.$A$1:$IV$3"</definedName>
    <definedName name="Excel_BuiltIn_Print_Titles_31">"$#REF!.$A$1:$IV$3"</definedName>
    <definedName name="Excel_BuiltIn_Print_Titles_32">"$#REF!.$A$1:$IV$7"</definedName>
    <definedName name="Excel_BuiltIn_Print_Titles_33">"$#REF!.$A$1:$IV$7"</definedName>
    <definedName name="Excel_BuiltIn_Print_Titles_34">"$#REF!.$A$1:$IV$5"</definedName>
    <definedName name="Excel_BuiltIn_Print_Titles_36">"$#REF!.$A$1:$IV$4"</definedName>
    <definedName name="Excel_BuiltIn_Print_Titles_37">"$#REF!.$A$1:$IV$3"</definedName>
    <definedName name="Excel_BuiltIn_Print_Titles_7">"$#REF!.$A$2:$IV$5"</definedName>
    <definedName name="_xlnm.Print_Area" localSheetId="0">'第1-2-2表'!$A$1:$N$17</definedName>
    <definedName name="突合エラー">"$#REF!.$C$2"</definedName>
    <definedName name="突合番号">"$#REF!.$B$3:$B$31"</definedName>
    <definedName name="表番号">"$#REF!.$#REF!$#REF!"</definedName>
  </definedNames>
  <calcPr calcId="191029"/>
</workbook>
</file>

<file path=xl/calcChain.xml><?xml version="1.0" encoding="utf-8"?>
<calcChain xmlns="http://schemas.openxmlformats.org/spreadsheetml/2006/main">
  <c r="Q14" i="5" l="1"/>
  <c r="P14" i="5"/>
</calcChain>
</file>

<file path=xl/sharedStrings.xml><?xml version="1.0" encoding="utf-8"?>
<sst xmlns="http://schemas.openxmlformats.org/spreadsheetml/2006/main" count="20" uniqueCount="20">
  <si>
    <t>受講者数</t>
    <rPh sb="0" eb="3">
      <t>ジュコウシャ</t>
    </rPh>
    <rPh sb="3" eb="4">
      <t>スウ</t>
    </rPh>
    <phoneticPr fontId="2"/>
  </si>
  <si>
    <t>甲　種</t>
    <rPh sb="0" eb="1">
      <t>コウ</t>
    </rPh>
    <rPh sb="2" eb="3">
      <t>タネ</t>
    </rPh>
    <phoneticPr fontId="2"/>
  </si>
  <si>
    <t>乙　　　　　　　　　　　　　　　　　　　　種</t>
  </si>
  <si>
    <t>丙　種</t>
    <rPh sb="0" eb="1">
      <t>ヘイ</t>
    </rPh>
    <rPh sb="2" eb="3">
      <t>タネ</t>
    </rPh>
    <phoneticPr fontId="2"/>
  </si>
  <si>
    <t>種類別
総計</t>
    <rPh sb="0" eb="3">
      <t>シュルイベツ</t>
    </rPh>
    <rPh sb="4" eb="6">
      <t>ソウケイ</t>
    </rPh>
    <phoneticPr fontId="2"/>
  </si>
  <si>
    <t>講習
回数</t>
    <rPh sb="0" eb="2">
      <t>コウシュウ</t>
    </rPh>
    <rPh sb="3" eb="5">
      <t>カイスウ</t>
    </rPh>
    <phoneticPr fontId="2"/>
  </si>
  <si>
    <t>１　類</t>
  </si>
  <si>
    <t>２　類</t>
  </si>
  <si>
    <t>３　類</t>
  </si>
  <si>
    <t>４　類</t>
  </si>
  <si>
    <t>５　類</t>
  </si>
  <si>
    <t>６　類</t>
  </si>
  <si>
    <t>小　計</t>
  </si>
  <si>
    <t>第1-2-2表  危険物取扱者保安講習受講者数及びその危険物取扱者免状の種類別内訳</t>
    <rPh sb="0" eb="1">
      <t>ダイ</t>
    </rPh>
    <rPh sb="6" eb="7">
      <t>ヒョウ</t>
    </rPh>
    <rPh sb="9" eb="12">
      <t>キケンブツ</t>
    </rPh>
    <rPh sb="12" eb="14">
      <t>トリアツカイ</t>
    </rPh>
    <rPh sb="14" eb="15">
      <t>シャ</t>
    </rPh>
    <rPh sb="15" eb="17">
      <t>ホアン</t>
    </rPh>
    <rPh sb="17" eb="19">
      <t>コウシュウ</t>
    </rPh>
    <rPh sb="19" eb="22">
      <t>ジュコウシャ</t>
    </rPh>
    <rPh sb="22" eb="23">
      <t>スウ</t>
    </rPh>
    <rPh sb="23" eb="24">
      <t>オヨ</t>
    </rPh>
    <rPh sb="27" eb="30">
      <t>キケンブツ</t>
    </rPh>
    <rPh sb="30" eb="32">
      <t>トリアツカイ</t>
    </rPh>
    <rPh sb="32" eb="33">
      <t>シャ</t>
    </rPh>
    <rPh sb="33" eb="35">
      <t>メンジョウ</t>
    </rPh>
    <rPh sb="36" eb="38">
      <t>シュルイ</t>
    </rPh>
    <rPh sb="38" eb="39">
      <t>ベツ</t>
    </rPh>
    <rPh sb="39" eb="41">
      <t>ウチワケ</t>
    </rPh>
    <phoneticPr fontId="2"/>
  </si>
  <si>
    <t>（各年度）</t>
    <rPh sb="1" eb="2">
      <t>カク</t>
    </rPh>
    <rPh sb="2" eb="3">
      <t>トシ</t>
    </rPh>
    <rPh sb="3" eb="4">
      <t>ド</t>
    </rPh>
    <phoneticPr fontId="8"/>
  </si>
  <si>
    <t>R1</t>
  </si>
  <si>
    <t>R2</t>
    <phoneticPr fontId="8"/>
  </si>
  <si>
    <t>乙種合計</t>
    <rPh sb="0" eb="2">
      <t>オツシュ</t>
    </rPh>
    <rPh sb="2" eb="4">
      <t>ゴウケイ</t>
    </rPh>
    <phoneticPr fontId="8"/>
  </si>
  <si>
    <t>チェック</t>
    <phoneticPr fontId="8"/>
  </si>
  <si>
    <t>種類別総計</t>
    <rPh sb="0" eb="3">
      <t>シュルイベツ</t>
    </rPh>
    <rPh sb="3" eb="5">
      <t>ソウケイ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</si>
</sst>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明朝"/>
      <family val="1"/>
      <charset val="128"/>
    </font>
    <font>
      <sz val="10"/>
      <name val="ＭＳ ゴシック"/>
      <family val="3"/>
      <charset val="128"/>
    </font>
    <font>
      <sz val="6"/>
      <name val="ＭＳ Ｐ明朝"/>
      <family val="1"/>
      <charset val="128"/>
    </font>
    <font>
      <sz val="9"/>
      <name val="ＭＳ 明朝"/>
      <family val="1"/>
      <charset val="128"/>
    </font>
    <font>
      <sz val="14"/>
      <color indexed="10"/>
      <name val="ＭＳ 明朝"/>
      <family val="1"/>
      <charset val="128"/>
    </font>
    <font>
      <sz val="16"/>
      <color indexed="10"/>
      <name val="ＭＳ 明朝"/>
      <family val="1"/>
      <charset val="128"/>
    </font>
    <font>
      <sz val="10"/>
      <name val="ＭＳ 明朝"/>
      <family val="1"/>
      <charset val="128"/>
    </font>
    <font>
      <sz val="11"/>
      <name val="東風ゴシック"/>
      <family val="3"/>
      <charset val="128"/>
    </font>
    <font>
      <sz val="6"/>
      <name val="明朝"/>
      <family val="1"/>
      <charset val="128"/>
    </font>
    <font>
      <sz val="9"/>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46">
    <border>
      <left/>
      <right/>
      <top/>
      <bottom/>
      <diagonal/>
    </border>
    <border>
      <left style="hair">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diagonal/>
    </border>
    <border>
      <left style="hair">
        <color indexed="64"/>
      </left>
      <right style="double">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diagonalDown="1">
      <left style="medium">
        <color indexed="64"/>
      </left>
      <right style="hair">
        <color indexed="64"/>
      </right>
      <top style="medium">
        <color indexed="64"/>
      </top>
      <bottom/>
      <diagonal style="thin">
        <color indexed="64"/>
      </diagonal>
    </border>
    <border diagonalDown="1">
      <left style="medium">
        <color indexed="64"/>
      </left>
      <right style="hair">
        <color indexed="64"/>
      </right>
      <top/>
      <bottom style="thin">
        <color indexed="64"/>
      </bottom>
      <diagonal style="thin">
        <color indexed="64"/>
      </diagonal>
    </border>
    <border>
      <left style="hair">
        <color indexed="64"/>
      </left>
      <right style="double">
        <color indexed="64"/>
      </right>
      <top style="medium">
        <color indexed="64"/>
      </top>
      <bottom/>
      <diagonal/>
    </border>
    <border>
      <left style="hair">
        <color indexed="64"/>
      </left>
      <right style="double">
        <color indexed="64"/>
      </right>
      <top/>
      <bottom style="thin">
        <color indexed="64"/>
      </bottom>
      <diagonal/>
    </border>
    <border>
      <left style="double">
        <color indexed="64"/>
      </left>
      <right style="hair">
        <color indexed="64"/>
      </right>
      <top style="medium">
        <color indexed="64"/>
      </top>
      <bottom/>
      <diagonal/>
    </border>
    <border>
      <left style="double">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hair">
        <color indexed="64"/>
      </right>
      <top/>
      <bottom style="medium">
        <color indexed="64"/>
      </bottom>
      <diagonal/>
    </border>
    <border>
      <left style="hair">
        <color indexed="64"/>
      </left>
      <right style="double">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style="dotted">
        <color indexed="64"/>
      </bottom>
      <diagonal/>
    </border>
    <border>
      <left style="hair">
        <color indexed="64"/>
      </left>
      <right style="double">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3">
    <xf numFmtId="0" fontId="0" fillId="0" borderId="0"/>
    <xf numFmtId="0" fontId="6" fillId="0" borderId="0"/>
    <xf numFmtId="0" fontId="7" fillId="0" borderId="0"/>
  </cellStyleXfs>
  <cellXfs count="67">
    <xf numFmtId="0" fontId="0" fillId="0" borderId="0" xfId="0"/>
    <xf numFmtId="0" fontId="3" fillId="0" borderId="0" xfId="0" applyFont="1" applyAlignment="1">
      <alignment horizontal="centerContinuous"/>
    </xf>
    <xf numFmtId="0" fontId="3" fillId="0" borderId="0" xfId="0" applyFont="1"/>
    <xf numFmtId="0" fontId="3" fillId="0" borderId="4" xfId="0" quotePrefix="1" applyFont="1" applyBorder="1" applyAlignment="1">
      <alignment horizontal="center"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vertical="center"/>
    </xf>
    <xf numFmtId="3" fontId="3" fillId="0" borderId="0" xfId="0" applyNumberFormat="1" applyFont="1" applyAlignment="1">
      <alignment vertical="center"/>
    </xf>
    <xf numFmtId="0" fontId="4" fillId="0" borderId="0" xfId="0" applyFont="1"/>
    <xf numFmtId="0" fontId="5" fillId="0" borderId="0" xfId="0" applyFont="1"/>
    <xf numFmtId="3" fontId="3" fillId="0" borderId="16" xfId="0" applyNumberFormat="1" applyFont="1" applyBorder="1" applyAlignment="1">
      <alignment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vertical="center"/>
    </xf>
    <xf numFmtId="0" fontId="1" fillId="0" borderId="0" xfId="0" applyFont="1" applyAlignment="1">
      <alignment horizontal="left" vertical="top"/>
    </xf>
    <xf numFmtId="3" fontId="3" fillId="0" borderId="0" xfId="0" applyNumberFormat="1" applyFont="1" applyBorder="1" applyAlignment="1">
      <alignment vertical="center"/>
    </xf>
    <xf numFmtId="3" fontId="3" fillId="0" borderId="35" xfId="0" applyNumberFormat="1" applyFont="1" applyFill="1" applyBorder="1" applyAlignment="1">
      <alignment vertical="center"/>
    </xf>
    <xf numFmtId="3" fontId="3" fillId="0" borderId="36" xfId="0" applyNumberFormat="1" applyFont="1" applyFill="1" applyBorder="1" applyAlignment="1">
      <alignment vertical="center"/>
    </xf>
    <xf numFmtId="3" fontId="3" fillId="0" borderId="37" xfId="0" applyNumberFormat="1" applyFont="1" applyFill="1" applyBorder="1" applyAlignment="1">
      <alignment vertical="center"/>
    </xf>
    <xf numFmtId="3" fontId="3" fillId="0" borderId="38" xfId="0" applyNumberFormat="1" applyFont="1" applyFill="1" applyBorder="1" applyAlignment="1">
      <alignment horizontal="center" vertical="center"/>
    </xf>
    <xf numFmtId="3" fontId="3" fillId="0" borderId="39" xfId="0" applyNumberFormat="1" applyFont="1" applyFill="1" applyBorder="1" applyAlignment="1">
      <alignment vertical="center"/>
    </xf>
    <xf numFmtId="3" fontId="3" fillId="0" borderId="5"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7" xfId="0" applyNumberFormat="1" applyFont="1" applyFill="1" applyBorder="1" applyAlignment="1">
      <alignment vertical="center"/>
    </xf>
    <xf numFmtId="3" fontId="3" fillId="0" borderId="8" xfId="0" applyNumberFormat="1" applyFont="1" applyFill="1" applyBorder="1" applyAlignment="1">
      <alignment horizontal="center" vertical="center"/>
    </xf>
    <xf numFmtId="3" fontId="3" fillId="0" borderId="9" xfId="0" applyNumberFormat="1" applyFont="1" applyFill="1" applyBorder="1" applyAlignment="1">
      <alignment vertical="center"/>
    </xf>
    <xf numFmtId="0" fontId="3" fillId="0" borderId="17" xfId="0" applyFont="1" applyBorder="1"/>
    <xf numFmtId="3" fontId="3" fillId="0" borderId="16" xfId="0" applyNumberFormat="1" applyFont="1" applyFill="1" applyBorder="1" applyAlignment="1">
      <alignment vertical="center"/>
    </xf>
    <xf numFmtId="3" fontId="3" fillId="0" borderId="17" xfId="0" applyNumberFormat="1" applyFont="1" applyFill="1" applyBorder="1" applyAlignment="1">
      <alignment vertical="center"/>
    </xf>
    <xf numFmtId="3" fontId="3" fillId="0" borderId="18" xfId="0" applyNumberFormat="1" applyFont="1" applyFill="1" applyBorder="1" applyAlignment="1">
      <alignment vertical="center"/>
    </xf>
    <xf numFmtId="3" fontId="3" fillId="0" borderId="19" xfId="0" applyNumberFormat="1" applyFont="1" applyFill="1" applyBorder="1" applyAlignment="1">
      <alignment horizontal="center" vertical="center"/>
    </xf>
    <xf numFmtId="3" fontId="3" fillId="0" borderId="20" xfId="0" applyNumberFormat="1" applyFont="1" applyFill="1" applyBorder="1" applyAlignment="1">
      <alignment vertical="center"/>
    </xf>
    <xf numFmtId="0" fontId="9" fillId="3" borderId="1" xfId="0" applyFont="1" applyFill="1" applyBorder="1" applyAlignment="1">
      <alignment horizontal="centerContinuous" vertical="center"/>
    </xf>
    <xf numFmtId="0" fontId="9" fillId="3" borderId="2" xfId="0" applyFont="1" applyFill="1" applyBorder="1" applyAlignment="1">
      <alignment horizontal="centerContinuous"/>
    </xf>
    <xf numFmtId="0" fontId="9" fillId="3" borderId="3" xfId="0" quotePrefix="1" applyFont="1" applyFill="1" applyBorder="1" applyAlignment="1">
      <alignment horizontal="center" vertical="center"/>
    </xf>
    <xf numFmtId="0" fontId="9" fillId="2" borderId="15" xfId="0" quotePrefix="1" applyFont="1" applyFill="1" applyBorder="1" applyAlignment="1">
      <alignment horizontal="center" vertical="center"/>
    </xf>
    <xf numFmtId="0" fontId="9" fillId="2" borderId="4" xfId="0" quotePrefix="1" applyFont="1" applyFill="1" applyBorder="1" applyAlignment="1">
      <alignment horizontal="center" vertical="center"/>
    </xf>
    <xf numFmtId="0" fontId="9" fillId="2" borderId="34" xfId="0" quotePrefix="1" applyFont="1" applyFill="1" applyBorder="1" applyAlignment="1">
      <alignment horizontal="center" vertical="center"/>
    </xf>
    <xf numFmtId="0" fontId="9" fillId="2" borderId="40" xfId="0" quotePrefix="1" applyFont="1" applyFill="1" applyBorder="1" applyAlignment="1">
      <alignment horizontal="center" vertical="center"/>
    </xf>
    <xf numFmtId="3" fontId="3" fillId="0" borderId="41" xfId="0" applyNumberFormat="1" applyFont="1" applyFill="1" applyBorder="1" applyAlignment="1">
      <alignment vertical="center"/>
    </xf>
    <xf numFmtId="3" fontId="3" fillId="0" borderId="42" xfId="0" applyNumberFormat="1" applyFont="1" applyFill="1" applyBorder="1" applyAlignment="1">
      <alignment vertical="center"/>
    </xf>
    <xf numFmtId="3" fontId="3" fillId="0" borderId="43" xfId="0" applyNumberFormat="1" applyFont="1" applyFill="1" applyBorder="1" applyAlignment="1">
      <alignment vertical="center"/>
    </xf>
    <xf numFmtId="3" fontId="3" fillId="0" borderId="44" xfId="0" applyNumberFormat="1" applyFont="1" applyFill="1" applyBorder="1" applyAlignment="1">
      <alignment horizontal="center" vertical="center"/>
    </xf>
    <xf numFmtId="3" fontId="3" fillId="0" borderId="45" xfId="0" applyNumberFormat="1" applyFont="1" applyFill="1" applyBorder="1" applyAlignment="1">
      <alignment vertical="center"/>
    </xf>
    <xf numFmtId="3" fontId="3" fillId="0" borderId="0" xfId="0" applyNumberFormat="1" applyFont="1"/>
    <xf numFmtId="0" fontId="9" fillId="0" borderId="33" xfId="0" applyFont="1" applyBorder="1" applyAlignment="1">
      <alignment horizontal="right"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xf>
  </cellXfs>
  <cellStyles count="3">
    <cellStyle name="統計表" xfId="1"/>
    <cellStyle name="標準" xfId="0" builtinId="0"/>
    <cellStyle name="標準 2" xfId="2"/>
  </cellStyles>
  <dxfs count="0"/>
  <tableStyles count="0" defaultTableStyle="TableStyleMedium9"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7218</xdr:colOff>
      <xdr:row>2</xdr:row>
      <xdr:rowOff>16042</xdr:rowOff>
    </xdr:from>
    <xdr:to>
      <xdr:col>2</xdr:col>
      <xdr:colOff>1</xdr:colOff>
      <xdr:row>4</xdr:row>
      <xdr:rowOff>0</xdr:rowOff>
    </xdr:to>
    <xdr:sp macro="" textlink="">
      <xdr:nvSpPr>
        <xdr:cNvPr id="4" name="二等辺三角形 3">
          <a:extLst>
            <a:ext uri="{FF2B5EF4-FFF2-40B4-BE49-F238E27FC236}">
              <a16:creationId xmlns:a16="http://schemas.microsoft.com/office/drawing/2014/main" id="{00000000-0008-0000-0000-000004000000}"/>
            </a:ext>
          </a:extLst>
        </xdr:cNvPr>
        <xdr:cNvSpPr/>
      </xdr:nvSpPr>
      <xdr:spPr>
        <a:xfrm>
          <a:off x="624839" y="473242"/>
          <a:ext cx="413888" cy="609600"/>
        </a:xfrm>
        <a:prstGeom prst="triangle">
          <a:avLst>
            <a:gd name="adj" fmla="val 0"/>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85690</xdr:colOff>
      <xdr:row>2</xdr:row>
      <xdr:rowOff>19736</xdr:rowOff>
    </xdr:from>
    <xdr:to>
      <xdr:col>2</xdr:col>
      <xdr:colOff>85690</xdr:colOff>
      <xdr:row>2</xdr:row>
      <xdr:rowOff>267679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311" y="476936"/>
          <a:ext cx="421105" cy="247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latin typeface="ＭＳ ゴシック" panose="020B0609070205080204" pitchFamily="49" charset="-128"/>
              <a:ea typeface="ＭＳ ゴシック" panose="020B0609070205080204" pitchFamily="49" charset="-128"/>
            </a:rPr>
            <a:t>区分</a:t>
          </a:r>
        </a:p>
      </xdr:txBody>
    </xdr:sp>
    <xdr:clientData/>
  </xdr:twoCellAnchor>
  <xdr:twoCellAnchor>
    <xdr:from>
      <xdr:col>0</xdr:col>
      <xdr:colOff>562975</xdr:colOff>
      <xdr:row>3</xdr:row>
      <xdr:rowOff>101048</xdr:rowOff>
    </xdr:from>
    <xdr:to>
      <xdr:col>1</xdr:col>
      <xdr:colOff>362797</xdr:colOff>
      <xdr:row>3</xdr:row>
      <xdr:rowOff>304800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2975" y="871069"/>
          <a:ext cx="417443"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latin typeface="ＭＳ ゴシック" panose="020B0609070205080204" pitchFamily="49" charset="-128"/>
              <a:ea typeface="ＭＳ ゴシック" panose="020B0609070205080204" pitchFamily="49" charset="-128"/>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6"/>
  <sheetViews>
    <sheetView tabSelected="1" zoomScaleNormal="100" zoomScaleSheetLayoutView="100" workbookViewId="0"/>
  </sheetViews>
  <sheetFormatPr defaultColWidth="9" defaultRowHeight="11.25"/>
  <cols>
    <col min="1" max="1" width="9" style="2"/>
    <col min="2" max="2" width="6.125" style="2" customWidth="1"/>
    <col min="3" max="3" width="7.875" style="2" customWidth="1"/>
    <col min="4" max="4" width="6.875" style="2" customWidth="1"/>
    <col min="5" max="11" width="7.875" style="2" customWidth="1"/>
    <col min="12" max="12" width="6.875" style="2" customWidth="1"/>
    <col min="13" max="13" width="8" style="2" customWidth="1"/>
    <col min="14" max="14" width="5.875" style="2" bestFit="1" customWidth="1"/>
    <col min="15" max="16384" width="9" style="2"/>
  </cols>
  <sheetData>
    <row r="1" spans="2:17" ht="18" customHeight="1">
      <c r="B1" s="23" t="s">
        <v>13</v>
      </c>
      <c r="C1" s="1"/>
      <c r="D1" s="1"/>
      <c r="E1" s="1"/>
      <c r="F1" s="1"/>
      <c r="G1" s="1"/>
      <c r="H1" s="1"/>
      <c r="I1" s="1"/>
      <c r="J1" s="1"/>
      <c r="K1" s="1"/>
      <c r="L1" s="1"/>
      <c r="M1" s="1"/>
      <c r="N1" s="1"/>
    </row>
    <row r="2" spans="2:17" ht="18" customHeight="1" thickBot="1">
      <c r="B2" s="23"/>
      <c r="C2" s="1"/>
      <c r="D2" s="1"/>
      <c r="E2" s="1"/>
      <c r="F2" s="1"/>
      <c r="G2" s="1"/>
      <c r="H2" s="1"/>
      <c r="I2" s="1"/>
      <c r="J2" s="1"/>
      <c r="K2" s="54" t="s">
        <v>14</v>
      </c>
      <c r="L2" s="54"/>
      <c r="M2" s="54"/>
      <c r="N2" s="54"/>
    </row>
    <row r="3" spans="2:17" ht="24.95" customHeight="1">
      <c r="B3" s="55"/>
      <c r="C3" s="57" t="s">
        <v>0</v>
      </c>
      <c r="D3" s="59" t="s">
        <v>1</v>
      </c>
      <c r="E3" s="41" t="s">
        <v>2</v>
      </c>
      <c r="F3" s="42"/>
      <c r="G3" s="42"/>
      <c r="H3" s="42"/>
      <c r="I3" s="42"/>
      <c r="J3" s="42"/>
      <c r="K3" s="42"/>
      <c r="L3" s="61" t="s">
        <v>3</v>
      </c>
      <c r="M3" s="63" t="s">
        <v>4</v>
      </c>
      <c r="N3" s="65" t="s">
        <v>5</v>
      </c>
    </row>
    <row r="4" spans="2:17" ht="24.95" customHeight="1">
      <c r="B4" s="56"/>
      <c r="C4" s="58"/>
      <c r="D4" s="60"/>
      <c r="E4" s="43" t="s">
        <v>6</v>
      </c>
      <c r="F4" s="43" t="s">
        <v>7</v>
      </c>
      <c r="G4" s="43" t="s">
        <v>8</v>
      </c>
      <c r="H4" s="43" t="s">
        <v>9</v>
      </c>
      <c r="I4" s="43" t="s">
        <v>10</v>
      </c>
      <c r="J4" s="43" t="s">
        <v>11</v>
      </c>
      <c r="K4" s="43" t="s">
        <v>12</v>
      </c>
      <c r="L4" s="62"/>
      <c r="M4" s="64"/>
      <c r="N4" s="66"/>
    </row>
    <row r="5" spans="2:17" s="9" customFormat="1" ht="24.95" hidden="1" customHeight="1">
      <c r="B5" s="3">
        <v>7</v>
      </c>
      <c r="C5" s="4">
        <v>179178</v>
      </c>
      <c r="D5" s="5">
        <v>11542</v>
      </c>
      <c r="E5" s="6">
        <v>5693</v>
      </c>
      <c r="F5" s="6">
        <v>4949</v>
      </c>
      <c r="G5" s="6">
        <v>5369</v>
      </c>
      <c r="H5" s="6">
        <v>153647</v>
      </c>
      <c r="I5" s="6">
        <v>4759</v>
      </c>
      <c r="J5" s="6">
        <v>11489</v>
      </c>
      <c r="K5" s="6">
        <v>185906</v>
      </c>
      <c r="L5" s="6">
        <v>21874</v>
      </c>
      <c r="M5" s="7">
        <v>219322</v>
      </c>
      <c r="N5" s="8">
        <v>1418</v>
      </c>
    </row>
    <row r="6" spans="2:17" s="9" customFormat="1" ht="24.95" hidden="1" customHeight="1">
      <c r="B6" s="3">
        <v>8</v>
      </c>
      <c r="C6" s="4">
        <v>173911</v>
      </c>
      <c r="D6" s="5">
        <v>10463</v>
      </c>
      <c r="E6" s="6">
        <v>5066</v>
      </c>
      <c r="F6" s="6">
        <v>4825</v>
      </c>
      <c r="G6" s="6">
        <v>4758</v>
      </c>
      <c r="H6" s="6">
        <v>150230</v>
      </c>
      <c r="I6" s="6">
        <v>4371</v>
      </c>
      <c r="J6" s="6">
        <v>10244</v>
      </c>
      <c r="K6" s="6">
        <v>179494</v>
      </c>
      <c r="L6" s="6">
        <v>22077</v>
      </c>
      <c r="M6" s="7">
        <v>212034</v>
      </c>
      <c r="N6" s="8">
        <v>1335</v>
      </c>
    </row>
    <row r="7" spans="2:17" s="9" customFormat="1" ht="24.95" hidden="1" customHeight="1">
      <c r="B7" s="3">
        <v>9</v>
      </c>
      <c r="C7" s="4">
        <v>176245</v>
      </c>
      <c r="D7" s="5">
        <v>10595</v>
      </c>
      <c r="E7" s="6">
        <v>5641</v>
      </c>
      <c r="F7" s="6">
        <v>5358</v>
      </c>
      <c r="G7" s="6">
        <v>4841</v>
      </c>
      <c r="H7" s="6">
        <v>154012</v>
      </c>
      <c r="I7" s="6">
        <v>4919</v>
      </c>
      <c r="J7" s="6">
        <v>10363</v>
      </c>
      <c r="K7" s="6">
        <v>185134</v>
      </c>
      <c r="L7" s="6">
        <v>22946</v>
      </c>
      <c r="M7" s="7">
        <v>218675</v>
      </c>
      <c r="N7" s="8">
        <v>1415</v>
      </c>
    </row>
    <row r="8" spans="2:17" s="9" customFormat="1" ht="24.95" hidden="1" customHeight="1">
      <c r="B8" s="3">
        <v>10</v>
      </c>
      <c r="C8" s="10">
        <v>177869</v>
      </c>
      <c r="D8" s="11">
        <v>11198</v>
      </c>
      <c r="E8" s="12">
        <v>5930</v>
      </c>
      <c r="F8" s="12">
        <v>5835</v>
      </c>
      <c r="G8" s="12">
        <v>5353</v>
      </c>
      <c r="H8" s="12">
        <v>153644</v>
      </c>
      <c r="I8" s="12">
        <v>5357</v>
      </c>
      <c r="J8" s="12">
        <v>10813</v>
      </c>
      <c r="K8" s="12">
        <v>186932</v>
      </c>
      <c r="L8" s="12">
        <v>23036</v>
      </c>
      <c r="M8" s="13">
        <v>221166</v>
      </c>
      <c r="N8" s="14">
        <v>1419</v>
      </c>
    </row>
    <row r="9" spans="2:17" s="9" customFormat="1" ht="24.95" hidden="1" customHeight="1">
      <c r="B9" s="3">
        <v>11</v>
      </c>
      <c r="C9" s="10">
        <v>171159</v>
      </c>
      <c r="D9" s="11">
        <v>10843</v>
      </c>
      <c r="E9" s="12">
        <v>5219</v>
      </c>
      <c r="F9" s="12">
        <v>5155</v>
      </c>
      <c r="G9" s="12">
        <v>4698</v>
      </c>
      <c r="H9" s="12">
        <v>148167</v>
      </c>
      <c r="I9" s="12">
        <v>4786</v>
      </c>
      <c r="J9" s="12">
        <v>9533</v>
      </c>
      <c r="K9" s="12">
        <v>177558</v>
      </c>
      <c r="L9" s="12">
        <v>20982</v>
      </c>
      <c r="M9" s="13">
        <v>209383</v>
      </c>
      <c r="N9" s="14">
        <v>1347</v>
      </c>
    </row>
    <row r="10" spans="2:17" s="9" customFormat="1" ht="24.95" customHeight="1">
      <c r="B10" s="44">
        <v>28</v>
      </c>
      <c r="C10" s="18">
        <v>178002</v>
      </c>
      <c r="D10" s="19">
        <v>14182</v>
      </c>
      <c r="E10" s="20">
        <v>10702</v>
      </c>
      <c r="F10" s="20">
        <v>11581</v>
      </c>
      <c r="G10" s="20">
        <v>10129</v>
      </c>
      <c r="H10" s="20">
        <v>153091</v>
      </c>
      <c r="I10" s="20">
        <v>11452</v>
      </c>
      <c r="J10" s="20">
        <v>11991</v>
      </c>
      <c r="K10" s="20">
        <v>208946</v>
      </c>
      <c r="L10" s="20">
        <v>24660</v>
      </c>
      <c r="M10" s="21">
        <v>247788</v>
      </c>
      <c r="N10" s="22">
        <v>1467</v>
      </c>
      <c r="O10" s="2"/>
      <c r="P10" s="15"/>
    </row>
    <row r="11" spans="2:17" ht="24" customHeight="1">
      <c r="B11" s="45">
        <v>29</v>
      </c>
      <c r="C11" s="30">
        <v>170287</v>
      </c>
      <c r="D11" s="31">
        <v>14219</v>
      </c>
      <c r="E11" s="32">
        <v>10536</v>
      </c>
      <c r="F11" s="32">
        <v>11511</v>
      </c>
      <c r="G11" s="32">
        <v>9739</v>
      </c>
      <c r="H11" s="32">
        <v>142322</v>
      </c>
      <c r="I11" s="32">
        <v>11125</v>
      </c>
      <c r="J11" s="32">
        <v>11664</v>
      </c>
      <c r="K11" s="32">
        <v>196897</v>
      </c>
      <c r="L11" s="32">
        <v>23815</v>
      </c>
      <c r="M11" s="33">
        <v>234931</v>
      </c>
      <c r="N11" s="34">
        <v>1460</v>
      </c>
      <c r="P11" s="24"/>
    </row>
    <row r="12" spans="2:17" ht="24" customHeight="1">
      <c r="B12" s="44">
        <v>30</v>
      </c>
      <c r="C12" s="36">
        <v>182800</v>
      </c>
      <c r="D12" s="37">
        <v>14813</v>
      </c>
      <c r="E12" s="38">
        <v>11215</v>
      </c>
      <c r="F12" s="38">
        <v>11721</v>
      </c>
      <c r="G12" s="38">
        <v>10106</v>
      </c>
      <c r="H12" s="38">
        <v>153670</v>
      </c>
      <c r="I12" s="38">
        <v>11526</v>
      </c>
      <c r="J12" s="38">
        <v>12444</v>
      </c>
      <c r="K12" s="38">
        <v>210682</v>
      </c>
      <c r="L12" s="38">
        <v>24402</v>
      </c>
      <c r="M12" s="39">
        <v>249897</v>
      </c>
      <c r="N12" s="40">
        <v>1452</v>
      </c>
      <c r="P12" s="2" t="s">
        <v>18</v>
      </c>
    </row>
    <row r="13" spans="2:17" ht="24" customHeight="1">
      <c r="B13" s="47" t="s">
        <v>15</v>
      </c>
      <c r="C13" s="48">
        <v>182537</v>
      </c>
      <c r="D13" s="49">
        <v>14809</v>
      </c>
      <c r="E13" s="50">
        <v>11539</v>
      </c>
      <c r="F13" s="50">
        <v>12558</v>
      </c>
      <c r="G13" s="50">
        <v>10358</v>
      </c>
      <c r="H13" s="50">
        <v>155943</v>
      </c>
      <c r="I13" s="50">
        <v>12078</v>
      </c>
      <c r="J13" s="50">
        <v>12197</v>
      </c>
      <c r="K13" s="50">
        <v>214673</v>
      </c>
      <c r="L13" s="50">
        <v>25452</v>
      </c>
      <c r="M13" s="51">
        <v>254934</v>
      </c>
      <c r="N13" s="52">
        <v>1463</v>
      </c>
      <c r="P13" s="2" t="s">
        <v>17</v>
      </c>
      <c r="Q13" s="2" t="s">
        <v>19</v>
      </c>
    </row>
    <row r="14" spans="2:17" ht="24" customHeight="1" thickBot="1">
      <c r="B14" s="46" t="s">
        <v>16</v>
      </c>
      <c r="C14" s="25">
        <v>170774</v>
      </c>
      <c r="D14" s="26">
        <v>13740</v>
      </c>
      <c r="E14" s="27">
        <v>10667</v>
      </c>
      <c r="F14" s="27">
        <v>11769</v>
      </c>
      <c r="G14" s="27">
        <v>9969</v>
      </c>
      <c r="H14" s="27">
        <v>143669</v>
      </c>
      <c r="I14" s="27">
        <v>11261</v>
      </c>
      <c r="J14" s="27">
        <v>11458</v>
      </c>
      <c r="K14" s="27">
        <v>198793</v>
      </c>
      <c r="L14" s="27">
        <v>23242</v>
      </c>
      <c r="M14" s="28">
        <v>235775</v>
      </c>
      <c r="N14" s="29">
        <v>1811</v>
      </c>
      <c r="P14" s="53">
        <f>SUM(E14:J14)</f>
        <v>198793</v>
      </c>
      <c r="Q14" s="53">
        <f>SUM(D14,K14,L14)</f>
        <v>235775</v>
      </c>
    </row>
    <row r="15" spans="2:17" ht="18.75">
      <c r="D15" s="16"/>
      <c r="E15" s="17"/>
    </row>
    <row r="16" spans="2:17">
      <c r="D16" s="53"/>
      <c r="E16" s="53"/>
    </row>
    <row r="22" spans="6:11">
      <c r="I22" s="53"/>
    </row>
    <row r="23" spans="6:11">
      <c r="K23" s="53"/>
    </row>
    <row r="26" spans="6:11">
      <c r="F26" s="35"/>
    </row>
  </sheetData>
  <mergeCells count="7">
    <mergeCell ref="K2:N2"/>
    <mergeCell ref="B3:B4"/>
    <mergeCell ref="C3:C4"/>
    <mergeCell ref="D3:D4"/>
    <mergeCell ref="L3:L4"/>
    <mergeCell ref="M3:M4"/>
    <mergeCell ref="N3:N4"/>
  </mergeCells>
  <phoneticPr fontId="8"/>
  <printOptions gridLinesSet="0"/>
  <pageMargins left="0.78700000000000003" right="0.78700000000000003" top="0.98399999999999999" bottom="0.98399999999999999" header="0.5" footer="0.5"/>
  <pageSetup paperSize="9" orientation="landscape" r:id="rId1"/>
  <headerFooter alignWithMargins="0">
    <oddHeader>&amp;A</oddHeader>
    <oddFooter>-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第1-2-2表</vt:lpstr>
      <vt:lpstr>'第1-2-2表'!Print_Area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黒木　信也(908360)</dc:creator>
  <cp:lastModifiedBy>Prepress Production Dept.</cp:lastModifiedBy>
  <cp:lastPrinted>2016-10-17T04:32:45Z</cp:lastPrinted>
  <dcterms:created xsi:type="dcterms:W3CDTF">2008-08-19T09:04:59Z</dcterms:created>
  <dcterms:modified xsi:type="dcterms:W3CDTF">2022-02-22T05:42:42Z</dcterms:modified>
</cp:coreProperties>
</file>