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1535" yWindow="2085" windowWidth="13905" windowHeight="18045"/>
  </bookViews>
  <sheets>
    <sheet name="資料1-1-14" sheetId="13" r:id="rId1"/>
  </sheets>
  <definedNames>
    <definedName name="_xlnm._FilterDatabase" localSheetId="0" hidden="1">'資料1-1-14'!$N$4:$Q$51</definedName>
    <definedName name="_xlnm.Print_Area" localSheetId="0">'資料1-1-14'!$B$2:$K$33</definedName>
  </definedNames>
  <calcPr calcId="191029"/>
  <fileRecoveryPr autoRecover="0"/>
</workbook>
</file>

<file path=xl/calcChain.xml><?xml version="1.0" encoding="utf-8"?>
<calcChain xmlns="http://schemas.openxmlformats.org/spreadsheetml/2006/main">
  <c r="K7" i="13" l="1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6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37" i="13"/>
</calcChain>
</file>

<file path=xl/sharedStrings.xml><?xml version="1.0" encoding="utf-8"?>
<sst xmlns="http://schemas.openxmlformats.org/spreadsheetml/2006/main" count="72" uniqueCount="65">
  <si>
    <t>出火件数</t>
    <phoneticPr fontId="2"/>
  </si>
  <si>
    <t>(備考)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</si>
  <si>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都道府県</t>
    <phoneticPr fontId="2"/>
  </si>
  <si>
    <t>人  口</t>
    <phoneticPr fontId="2"/>
  </si>
  <si>
    <t>出火率</t>
    <phoneticPr fontId="2"/>
  </si>
  <si>
    <t>（件）</t>
    <phoneticPr fontId="2"/>
  </si>
  <si>
    <t>（万人）</t>
    <phoneticPr fontId="2"/>
  </si>
  <si>
    <t>(件/万人)</t>
    <phoneticPr fontId="2"/>
  </si>
  <si>
    <t>順位</t>
    <rPh sb="0" eb="2">
      <t>ジュンイ</t>
    </rPh>
    <phoneticPr fontId="2"/>
  </si>
  <si>
    <t>（万人）</t>
  </si>
  <si>
    <t>１ 北海道</t>
  </si>
  <si>
    <t>25 滋　賀</t>
  </si>
  <si>
    <t>２ 青　森</t>
  </si>
  <si>
    <t>26 京　都</t>
  </si>
  <si>
    <t>３ 岩　手</t>
  </si>
  <si>
    <t>27 大　阪</t>
  </si>
  <si>
    <t>４ 宮　城</t>
  </si>
  <si>
    <t>28 兵　庫</t>
  </si>
  <si>
    <t>５ 秋　田</t>
  </si>
  <si>
    <t>29 奈　良</t>
  </si>
  <si>
    <t>６ 山　形</t>
  </si>
  <si>
    <t>30 和歌山</t>
  </si>
  <si>
    <t>７ 福　島</t>
  </si>
  <si>
    <t>31 鳥　取</t>
  </si>
  <si>
    <t>８ 茨　城</t>
  </si>
  <si>
    <t>32 島　根</t>
  </si>
  <si>
    <t>９ 栃　木</t>
  </si>
  <si>
    <t>33 岡　山</t>
  </si>
  <si>
    <t>10 群　馬</t>
  </si>
  <si>
    <t>34 広　島</t>
  </si>
  <si>
    <t>11 埼　玉</t>
  </si>
  <si>
    <t>35 山　口</t>
  </si>
  <si>
    <t>12 千　葉</t>
  </si>
  <si>
    <t>36 徳　島</t>
  </si>
  <si>
    <t>13 東　京</t>
  </si>
  <si>
    <t>37 香　川</t>
  </si>
  <si>
    <t>14 神奈川</t>
  </si>
  <si>
    <t>38 愛　媛</t>
  </si>
  <si>
    <t>15 新　潟</t>
  </si>
  <si>
    <t>39 高　知</t>
  </si>
  <si>
    <t>16 富　山</t>
  </si>
  <si>
    <t>40 福　岡</t>
  </si>
  <si>
    <t>17 石　川</t>
  </si>
  <si>
    <t>41 佐　賀</t>
  </si>
  <si>
    <t>18 福　井</t>
  </si>
  <si>
    <t>42 長　崎</t>
  </si>
  <si>
    <t>19 山　梨</t>
  </si>
  <si>
    <t>43 熊　本</t>
  </si>
  <si>
    <t>20 長　野</t>
  </si>
  <si>
    <t>44 大　分</t>
  </si>
  <si>
    <t>21 岐　阜</t>
  </si>
  <si>
    <t>45 宮　崎</t>
  </si>
  <si>
    <t>22 静　岡</t>
  </si>
  <si>
    <t>46 鹿児島</t>
  </si>
  <si>
    <t>23 愛　知</t>
  </si>
  <si>
    <t>47 沖　縄</t>
  </si>
  <si>
    <t>24 三　重</t>
  </si>
  <si>
    <t>合計</t>
  </si>
  <si>
    <t>合計_出火率は数字の丸め方で差が出るため、手入力</t>
    <rPh sb="0" eb="2">
      <t>ゴウケイ</t>
    </rPh>
    <rPh sb="3" eb="5">
      <t>シュッカ</t>
    </rPh>
    <rPh sb="5" eb="6">
      <t>リツ</t>
    </rPh>
    <rPh sb="7" eb="9">
      <t>スウジ</t>
    </rPh>
    <rPh sb="10" eb="11">
      <t>マル</t>
    </rPh>
    <rPh sb="12" eb="13">
      <t>カタ</t>
    </rPh>
    <rPh sb="14" eb="15">
      <t>サ</t>
    </rPh>
    <rPh sb="16" eb="17">
      <t>デ</t>
    </rPh>
    <rPh sb="21" eb="22">
      <t>テ</t>
    </rPh>
    <rPh sb="22" eb="24">
      <t>ニュウリョク</t>
    </rPh>
    <phoneticPr fontId="2"/>
  </si>
  <si>
    <t>（表1-1-1、表1-1-5と合わせる）</t>
    <rPh sb="1" eb="2">
      <t>ヒョウ</t>
    </rPh>
    <rPh sb="8" eb="9">
      <t>ヒョウ</t>
    </rPh>
    <rPh sb="15" eb="16">
      <t>ア</t>
    </rPh>
    <phoneticPr fontId="2"/>
  </si>
  <si>
    <t>　　　　２　順位は出火率が高い都道府県から順に、1位、2位・・・47位としている。</t>
    <rPh sb="6" eb="8">
      <t>ジュンイ</t>
    </rPh>
    <rPh sb="9" eb="11">
      <t>シュッカ</t>
    </rPh>
    <rPh sb="11" eb="12">
      <t>リツ</t>
    </rPh>
    <rPh sb="13" eb="14">
      <t>タカ</t>
    </rPh>
    <rPh sb="15" eb="19">
      <t>トドウフケン</t>
    </rPh>
    <rPh sb="21" eb="22">
      <t>ジュン</t>
    </rPh>
    <rPh sb="25" eb="26">
      <t>イ</t>
    </rPh>
    <rPh sb="28" eb="29">
      <t>イ</t>
    </rPh>
    <rPh sb="34" eb="35">
      <t>イ</t>
    </rPh>
    <phoneticPr fontId="2"/>
  </si>
  <si>
    <t>　</t>
    <phoneticPr fontId="2"/>
  </si>
  <si>
    <t>(令和２年中)</t>
    <phoneticPr fontId="2"/>
  </si>
  <si>
    <t>　　　　３　人口は、令和２年1月1日現在の住民基本台帳による。</t>
    <rPh sb="6" eb="8">
      <t>ジンコウ</t>
    </rPh>
    <rPh sb="10" eb="12">
      <t>レイワ</t>
    </rPh>
    <rPh sb="13" eb="14">
      <t>ネン</t>
    </rPh>
    <rPh sb="14" eb="15">
      <t>ヘイネン</t>
    </rPh>
    <rPh sb="15" eb="16">
      <t>ガツ</t>
    </rPh>
    <rPh sb="17" eb="20">
      <t>ニチゲンザイ</t>
    </rPh>
    <rPh sb="21" eb="23">
      <t>ジュウミン</t>
    </rPh>
    <rPh sb="23" eb="25">
      <t>キホン</t>
    </rPh>
    <rPh sb="25" eb="27">
      <t>ダイチョウ</t>
    </rPh>
    <phoneticPr fontId="2"/>
  </si>
  <si>
    <t>資料1-1-14　都道府県別出火率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</si>
</sst>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;[Red]#,##0.0"/>
    <numFmt numFmtId="178" formatCode="#,##0;[Red]#,##0"/>
    <numFmt numFmtId="179" formatCode="0.0;[Red]0.0"/>
  </numFmts>
  <fonts count="13" x14ac:knownFonts="1">
    <font>
      <sz val="10.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ashed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ashed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8"/>
      </right>
      <top style="dashed">
        <color indexed="8"/>
      </top>
      <bottom style="dashed">
        <color indexed="8"/>
      </bottom>
      <diagonal/>
    </border>
    <border>
      <left style="double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</borders>
  <cellStyleXfs count="9">
    <xf numFmtId="0" fontId="0" fillId="0" borderId="0"/>
    <xf numFmtId="0" fontId="2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3" fillId="0" borderId="0" xfId="1" applyFont="1"/>
    <xf numFmtId="0" fontId="3" fillId="0" borderId="5" xfId="1" applyFont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2" borderId="1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3" borderId="13" xfId="1" applyFont="1" applyFill="1" applyBorder="1"/>
    <xf numFmtId="176" fontId="3" fillId="0" borderId="14" xfId="1" applyNumberFormat="1" applyFont="1" applyBorder="1" applyAlignment="1">
      <alignment horizontal="right"/>
    </xf>
    <xf numFmtId="177" fontId="3" fillId="0" borderId="15" xfId="1" applyNumberFormat="1" applyFont="1" applyBorder="1"/>
    <xf numFmtId="0" fontId="3" fillId="0" borderId="16" xfId="1" applyFont="1" applyBorder="1"/>
    <xf numFmtId="0" fontId="3" fillId="3" borderId="17" xfId="1" applyFont="1" applyFill="1" applyBorder="1"/>
    <xf numFmtId="176" fontId="3" fillId="0" borderId="18" xfId="1" applyNumberFormat="1" applyFont="1" applyBorder="1"/>
    <xf numFmtId="177" fontId="3" fillId="0" borderId="19" xfId="1" applyNumberFormat="1" applyFont="1" applyBorder="1"/>
    <xf numFmtId="0" fontId="3" fillId="0" borderId="20" xfId="1" applyFont="1" applyBorder="1"/>
    <xf numFmtId="0" fontId="3" fillId="3" borderId="4" xfId="1" applyFont="1" applyFill="1" applyBorder="1"/>
    <xf numFmtId="176" fontId="3" fillId="0" borderId="21" xfId="1" applyNumberFormat="1" applyFont="1" applyBorder="1"/>
    <xf numFmtId="176" fontId="3" fillId="0" borderId="22" xfId="1" applyNumberFormat="1" applyFont="1" applyBorder="1"/>
    <xf numFmtId="177" fontId="3" fillId="0" borderId="23" xfId="1" applyNumberFormat="1" applyFont="1" applyBorder="1"/>
    <xf numFmtId="0" fontId="3" fillId="0" borderId="24" xfId="1" applyFont="1" applyBorder="1"/>
    <xf numFmtId="0" fontId="3" fillId="3" borderId="25" xfId="1" applyFont="1" applyFill="1" applyBorder="1"/>
    <xf numFmtId="176" fontId="3" fillId="0" borderId="26" xfId="1" applyNumberFormat="1" applyFont="1" applyBorder="1"/>
    <xf numFmtId="176" fontId="3" fillId="0" borderId="27" xfId="1" applyNumberFormat="1" applyFont="1" applyBorder="1"/>
    <xf numFmtId="177" fontId="3" fillId="0" borderId="28" xfId="1" applyNumberFormat="1" applyFont="1" applyBorder="1"/>
    <xf numFmtId="0" fontId="3" fillId="0" borderId="29" xfId="1" applyFont="1" applyBorder="1"/>
    <xf numFmtId="176" fontId="3" fillId="0" borderId="21" xfId="1" applyNumberFormat="1" applyFont="1" applyBorder="1" applyAlignment="1">
      <alignment horizontal="right"/>
    </xf>
    <xf numFmtId="0" fontId="3" fillId="3" borderId="30" xfId="1" applyFont="1" applyFill="1" applyBorder="1"/>
    <xf numFmtId="176" fontId="3" fillId="0" borderId="31" xfId="1" applyNumberFormat="1" applyFont="1" applyBorder="1"/>
    <xf numFmtId="176" fontId="3" fillId="0" borderId="32" xfId="1" applyNumberFormat="1" applyFont="1" applyBorder="1"/>
    <xf numFmtId="177" fontId="3" fillId="0" borderId="33" xfId="1" applyNumberFormat="1" applyFont="1" applyBorder="1"/>
    <xf numFmtId="0" fontId="3" fillId="0" borderId="34" xfId="1" applyFont="1" applyBorder="1"/>
    <xf numFmtId="0" fontId="3" fillId="3" borderId="35" xfId="1" applyFont="1" applyFill="1" applyBorder="1"/>
    <xf numFmtId="176" fontId="3" fillId="0" borderId="36" xfId="1" applyNumberFormat="1" applyFont="1" applyBorder="1"/>
    <xf numFmtId="177" fontId="3" fillId="0" borderId="37" xfId="1" applyNumberFormat="1" applyFont="1" applyBorder="1"/>
    <xf numFmtId="0" fontId="3" fillId="0" borderId="5" xfId="1" applyFont="1" applyBorder="1"/>
    <xf numFmtId="0" fontId="3" fillId="4" borderId="38" xfId="1" applyFont="1" applyFill="1" applyBorder="1" applyAlignment="1">
      <alignment horizontal="center"/>
    </xf>
    <xf numFmtId="178" fontId="3" fillId="4" borderId="39" xfId="1" applyNumberFormat="1" applyFont="1" applyFill="1" applyBorder="1" applyAlignment="1">
      <alignment horizontal="right"/>
    </xf>
    <xf numFmtId="179" fontId="3" fillId="4" borderId="40" xfId="1" applyNumberFormat="1" applyFont="1" applyFill="1" applyBorder="1" applyAlignment="1">
      <alignment horizontal="right"/>
    </xf>
    <xf numFmtId="0" fontId="4" fillId="0" borderId="41" xfId="2" applyBorder="1" applyAlignment="1">
      <alignment horizontal="right" wrapText="1"/>
    </xf>
    <xf numFmtId="176" fontId="3" fillId="0" borderId="0" xfId="1" applyNumberFormat="1" applyFont="1"/>
    <xf numFmtId="38" fontId="11" fillId="0" borderId="0" xfId="3" applyFont="1" applyAlignment="1"/>
    <xf numFmtId="0" fontId="10" fillId="0" borderId="0" xfId="1" applyFont="1"/>
    <xf numFmtId="0" fontId="3" fillId="0" borderId="0" xfId="1" applyFont="1" applyAlignment="1">
      <alignment horizontal="left" indent="3"/>
    </xf>
    <xf numFmtId="0" fontId="9" fillId="0" borderId="0" xfId="1" applyFont="1"/>
    <xf numFmtId="0" fontId="8" fillId="0" borderId="0" xfId="1" applyFont="1"/>
    <xf numFmtId="0" fontId="5" fillId="0" borderId="0" xfId="1" applyFont="1"/>
    <xf numFmtId="179" fontId="3" fillId="4" borderId="42" xfId="1" applyNumberFormat="1" applyFont="1" applyFill="1" applyBorder="1" applyAlignment="1">
      <alignment horizontal="right"/>
    </xf>
    <xf numFmtId="0" fontId="6" fillId="0" borderId="0" xfId="1" applyFont="1" applyAlignment="1">
      <alignment horizontal="left" vertical="center"/>
    </xf>
  </cellXfs>
  <cellStyles count="9">
    <cellStyle name="パーセント 2" xfId="7"/>
    <cellStyle name="桁区切り 2" xfId="3"/>
    <cellStyle name="桁区切り 3" xfId="5"/>
    <cellStyle name="標準" xfId="0" builtinId="0"/>
    <cellStyle name="標準 2" xfId="1"/>
    <cellStyle name="標準 3" xfId="4"/>
    <cellStyle name="標準 4" xfId="6"/>
    <cellStyle name="標準 5" xfId="8"/>
    <cellStyle name="標準_ＡＣＣ" xfId="2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3"/>
  <sheetViews>
    <sheetView tabSelected="1" zoomScale="115" zoomScaleNormal="115" zoomScaleSheetLayoutView="100" workbookViewId="0"/>
  </sheetViews>
  <sheetFormatPr defaultColWidth="12.85546875" defaultRowHeight="14.1" customHeight="1" x14ac:dyDescent="0.15"/>
  <cols>
    <col min="1" max="1" width="12.85546875" style="1"/>
    <col min="2" max="2" width="14.5703125" style="1" customWidth="1"/>
    <col min="3" max="3" width="13.7109375" style="1" customWidth="1"/>
    <col min="4" max="4" width="10.42578125" style="1" customWidth="1"/>
    <col min="5" max="7" width="14.5703125" style="1" customWidth="1"/>
    <col min="8" max="8" width="13.140625" style="1" customWidth="1"/>
    <col min="9" max="9" width="11.85546875" style="1" customWidth="1"/>
    <col min="10" max="10" width="15.28515625" style="1" customWidth="1"/>
    <col min="11" max="16384" width="12.85546875" style="1"/>
  </cols>
  <sheetData>
    <row r="1" spans="2:17" ht="15.75" customHeight="1" x14ac:dyDescent="0.15"/>
    <row r="2" spans="2:17" ht="20.25" customHeight="1" x14ac:dyDescent="0.15">
      <c r="B2" s="56" t="s">
        <v>64</v>
      </c>
      <c r="C2" s="56"/>
      <c r="D2" s="56"/>
      <c r="E2" s="56"/>
      <c r="F2" s="56"/>
      <c r="G2" s="56"/>
      <c r="H2" s="56"/>
      <c r="I2" s="56"/>
      <c r="J2" s="56"/>
      <c r="K2" s="56"/>
    </row>
    <row r="3" spans="2:17" ht="17.100000000000001" customHeight="1" thickBot="1" x14ac:dyDescent="0.2">
      <c r="J3" s="2"/>
      <c r="K3" s="2" t="s">
        <v>62</v>
      </c>
    </row>
    <row r="4" spans="2:17" ht="24" customHeight="1" x14ac:dyDescent="0.15">
      <c r="B4" s="3" t="s">
        <v>2</v>
      </c>
      <c r="C4" s="4" t="s">
        <v>0</v>
      </c>
      <c r="D4" s="4" t="s">
        <v>3</v>
      </c>
      <c r="E4" s="4" t="s">
        <v>4</v>
      </c>
      <c r="F4" s="5"/>
      <c r="G4" s="6" t="s">
        <v>2</v>
      </c>
      <c r="H4" s="4" t="s">
        <v>0</v>
      </c>
      <c r="I4" s="4" t="s">
        <v>3</v>
      </c>
      <c r="J4" s="4" t="s">
        <v>4</v>
      </c>
      <c r="K4" s="7"/>
      <c r="N4" s="8"/>
      <c r="O4" s="8"/>
      <c r="P4" s="9"/>
      <c r="Q4" s="8"/>
    </row>
    <row r="5" spans="2:17" ht="17.100000000000001" customHeight="1" x14ac:dyDescent="0.15">
      <c r="B5" s="10"/>
      <c r="C5" s="11" t="s">
        <v>5</v>
      </c>
      <c r="D5" s="11" t="s">
        <v>6</v>
      </c>
      <c r="E5" s="12" t="s">
        <v>7</v>
      </c>
      <c r="F5" s="13" t="s">
        <v>8</v>
      </c>
      <c r="G5" s="14"/>
      <c r="H5" s="12" t="s">
        <v>5</v>
      </c>
      <c r="I5" s="11" t="s">
        <v>9</v>
      </c>
      <c r="J5" s="12" t="s">
        <v>7</v>
      </c>
      <c r="K5" s="15" t="s">
        <v>8</v>
      </c>
    </row>
    <row r="6" spans="2:17" ht="17.100000000000001" customHeight="1" x14ac:dyDescent="0.15">
      <c r="B6" s="16" t="s">
        <v>10</v>
      </c>
      <c r="C6" s="17">
        <v>1766</v>
      </c>
      <c r="D6" s="17">
        <v>526.77620000000002</v>
      </c>
      <c r="E6" s="18">
        <v>3.3524673286</v>
      </c>
      <c r="F6" s="19">
        <f>F37</f>
        <v>16</v>
      </c>
      <c r="G6" s="20" t="s">
        <v>11</v>
      </c>
      <c r="H6" s="21">
        <v>378</v>
      </c>
      <c r="I6" s="21">
        <v>142.09479999999999</v>
      </c>
      <c r="J6" s="22">
        <v>2.6601958691999998</v>
      </c>
      <c r="K6" s="23">
        <f>F61</f>
        <v>33</v>
      </c>
    </row>
    <row r="7" spans="2:17" ht="17.100000000000001" customHeight="1" x14ac:dyDescent="0.15">
      <c r="B7" s="24" t="s">
        <v>12</v>
      </c>
      <c r="C7" s="25">
        <v>482</v>
      </c>
      <c r="D7" s="26">
        <v>127.5783</v>
      </c>
      <c r="E7" s="27">
        <v>3.7780719761000001</v>
      </c>
      <c r="F7" s="28">
        <f t="shared" ref="F7:F29" si="0">F38</f>
        <v>6</v>
      </c>
      <c r="G7" s="29" t="s">
        <v>13</v>
      </c>
      <c r="H7" s="30">
        <v>487</v>
      </c>
      <c r="I7" s="31">
        <v>254.5899</v>
      </c>
      <c r="J7" s="32">
        <v>1.9128802831</v>
      </c>
      <c r="K7" s="33">
        <f t="shared" ref="K7:K28" si="1">F62</f>
        <v>45</v>
      </c>
    </row>
    <row r="8" spans="2:17" ht="17.100000000000001" customHeight="1" x14ac:dyDescent="0.15">
      <c r="B8" s="24" t="s">
        <v>14</v>
      </c>
      <c r="C8" s="25">
        <v>376</v>
      </c>
      <c r="D8" s="26">
        <v>123.5517</v>
      </c>
      <c r="E8" s="27">
        <v>3.0432604325999999</v>
      </c>
      <c r="F8" s="28">
        <f t="shared" si="0"/>
        <v>25</v>
      </c>
      <c r="G8" s="29" t="s">
        <v>15</v>
      </c>
      <c r="H8" s="30">
        <v>1903</v>
      </c>
      <c r="I8" s="31">
        <v>884.96349999999995</v>
      </c>
      <c r="J8" s="32">
        <v>2.1503711735</v>
      </c>
      <c r="K8" s="33">
        <f t="shared" si="1"/>
        <v>42</v>
      </c>
    </row>
    <row r="9" spans="2:17" ht="17.100000000000001" customHeight="1" x14ac:dyDescent="0.15">
      <c r="B9" s="24" t="s">
        <v>16</v>
      </c>
      <c r="C9" s="25">
        <v>642</v>
      </c>
      <c r="D9" s="26">
        <v>229.23849999999999</v>
      </c>
      <c r="E9" s="27">
        <v>2.8005766918999999</v>
      </c>
      <c r="F9" s="28">
        <f t="shared" si="0"/>
        <v>29</v>
      </c>
      <c r="G9" s="29" t="s">
        <v>17</v>
      </c>
      <c r="H9" s="30">
        <v>1496</v>
      </c>
      <c r="I9" s="31">
        <v>554.95680000000004</v>
      </c>
      <c r="J9" s="32">
        <v>2.6957053232999999</v>
      </c>
      <c r="K9" s="33">
        <f t="shared" si="1"/>
        <v>31</v>
      </c>
    </row>
    <row r="10" spans="2:17" ht="17.100000000000001" customHeight="1" x14ac:dyDescent="0.15">
      <c r="B10" s="24" t="s">
        <v>18</v>
      </c>
      <c r="C10" s="25">
        <v>306</v>
      </c>
      <c r="D10" s="26">
        <v>98.541600000000003</v>
      </c>
      <c r="E10" s="27">
        <v>3.1052875129999999</v>
      </c>
      <c r="F10" s="28">
        <f t="shared" si="0"/>
        <v>20</v>
      </c>
      <c r="G10" s="29" t="s">
        <v>19</v>
      </c>
      <c r="H10" s="30">
        <v>418</v>
      </c>
      <c r="I10" s="31">
        <v>135.3837</v>
      </c>
      <c r="J10" s="32">
        <v>3.0875208758000001</v>
      </c>
      <c r="K10" s="33">
        <f t="shared" si="1"/>
        <v>22</v>
      </c>
    </row>
    <row r="11" spans="2:17" ht="17.100000000000001" customHeight="1" x14ac:dyDescent="0.15">
      <c r="B11" s="24" t="s">
        <v>20</v>
      </c>
      <c r="C11" s="34">
        <v>308</v>
      </c>
      <c r="D11" s="26">
        <v>108.2296</v>
      </c>
      <c r="E11" s="27">
        <v>2.8458018878</v>
      </c>
      <c r="F11" s="28">
        <f t="shared" si="0"/>
        <v>28</v>
      </c>
      <c r="G11" s="29" t="s">
        <v>21</v>
      </c>
      <c r="H11" s="30">
        <v>294</v>
      </c>
      <c r="I11" s="31">
        <v>95.425799999999995</v>
      </c>
      <c r="J11" s="32">
        <v>3.0809277989999999</v>
      </c>
      <c r="K11" s="33">
        <f t="shared" si="1"/>
        <v>23</v>
      </c>
    </row>
    <row r="12" spans="2:17" ht="17.100000000000001" customHeight="1" x14ac:dyDescent="0.15">
      <c r="B12" s="24" t="s">
        <v>22</v>
      </c>
      <c r="C12" s="25">
        <v>494</v>
      </c>
      <c r="D12" s="26">
        <v>188.19810000000001</v>
      </c>
      <c r="E12" s="27">
        <v>2.6248936624999999</v>
      </c>
      <c r="F12" s="28">
        <f t="shared" si="0"/>
        <v>34</v>
      </c>
      <c r="G12" s="29" t="s">
        <v>23</v>
      </c>
      <c r="H12" s="30">
        <v>177</v>
      </c>
      <c r="I12" s="31">
        <v>56.1175</v>
      </c>
      <c r="J12" s="32">
        <v>3.1540963149999999</v>
      </c>
      <c r="K12" s="33">
        <f t="shared" si="1"/>
        <v>19</v>
      </c>
    </row>
    <row r="13" spans="2:17" ht="17.100000000000001" customHeight="1" x14ac:dyDescent="0.15">
      <c r="B13" s="24" t="s">
        <v>24</v>
      </c>
      <c r="C13" s="25">
        <v>1051</v>
      </c>
      <c r="D13" s="26">
        <v>292.14359999999999</v>
      </c>
      <c r="E13" s="27">
        <v>3.5975458643999998</v>
      </c>
      <c r="F13" s="28">
        <f t="shared" si="0"/>
        <v>12</v>
      </c>
      <c r="G13" s="29" t="s">
        <v>25</v>
      </c>
      <c r="H13" s="30">
        <v>269</v>
      </c>
      <c r="I13" s="31">
        <v>67.932400000000001</v>
      </c>
      <c r="J13" s="32">
        <v>3.9598188780000001</v>
      </c>
      <c r="K13" s="33">
        <f t="shared" si="1"/>
        <v>3</v>
      </c>
    </row>
    <row r="14" spans="2:17" ht="17.100000000000001" customHeight="1" x14ac:dyDescent="0.15">
      <c r="B14" s="24" t="s">
        <v>26</v>
      </c>
      <c r="C14" s="25">
        <v>600</v>
      </c>
      <c r="D14" s="26">
        <v>196.55160000000001</v>
      </c>
      <c r="E14" s="27">
        <v>3.0526335068999999</v>
      </c>
      <c r="F14" s="28">
        <f t="shared" si="0"/>
        <v>24</v>
      </c>
      <c r="G14" s="29" t="s">
        <v>27</v>
      </c>
      <c r="H14" s="30">
        <v>689</v>
      </c>
      <c r="I14" s="31">
        <v>190.36269999999999</v>
      </c>
      <c r="J14" s="32">
        <v>3.6194065327999998</v>
      </c>
      <c r="K14" s="33">
        <f t="shared" si="1"/>
        <v>11</v>
      </c>
    </row>
    <row r="15" spans="2:17" ht="17.100000000000001" customHeight="1" x14ac:dyDescent="0.15">
      <c r="B15" s="24" t="s">
        <v>28</v>
      </c>
      <c r="C15" s="25">
        <v>640</v>
      </c>
      <c r="D15" s="26">
        <v>196.94390000000001</v>
      </c>
      <c r="E15" s="27">
        <v>3.2496563742000002</v>
      </c>
      <c r="F15" s="28">
        <f t="shared" si="0"/>
        <v>18</v>
      </c>
      <c r="G15" s="29" t="s">
        <v>29</v>
      </c>
      <c r="H15" s="30">
        <v>736</v>
      </c>
      <c r="I15" s="31">
        <v>282.68579999999997</v>
      </c>
      <c r="J15" s="32">
        <v>2.6035973507999999</v>
      </c>
      <c r="K15" s="33">
        <f t="shared" si="1"/>
        <v>36</v>
      </c>
    </row>
    <row r="16" spans="2:17" ht="17.100000000000001" customHeight="1" x14ac:dyDescent="0.15">
      <c r="B16" s="24" t="s">
        <v>30</v>
      </c>
      <c r="C16" s="25">
        <v>1586</v>
      </c>
      <c r="D16" s="26">
        <v>739.00540000000001</v>
      </c>
      <c r="E16" s="27">
        <v>2.1461277549000002</v>
      </c>
      <c r="F16" s="28">
        <f t="shared" si="0"/>
        <v>43</v>
      </c>
      <c r="G16" s="29" t="s">
        <v>31</v>
      </c>
      <c r="H16" s="30">
        <v>512</v>
      </c>
      <c r="I16" s="31">
        <v>136.98820000000001</v>
      </c>
      <c r="J16" s="32">
        <v>3.7375481974999998</v>
      </c>
      <c r="K16" s="33">
        <f t="shared" si="1"/>
        <v>7</v>
      </c>
    </row>
    <row r="17" spans="2:13" ht="17.100000000000001" customHeight="1" x14ac:dyDescent="0.15">
      <c r="B17" s="24" t="s">
        <v>32</v>
      </c>
      <c r="C17" s="25">
        <v>1654</v>
      </c>
      <c r="D17" s="26">
        <v>631.97720000000004</v>
      </c>
      <c r="E17" s="27">
        <v>2.6171830249000001</v>
      </c>
      <c r="F17" s="28">
        <f t="shared" si="0"/>
        <v>35</v>
      </c>
      <c r="G17" s="29" t="s">
        <v>33</v>
      </c>
      <c r="H17" s="30">
        <v>286</v>
      </c>
      <c r="I17" s="31">
        <v>74.250500000000002</v>
      </c>
      <c r="J17" s="32">
        <v>3.8518259129999999</v>
      </c>
      <c r="K17" s="33">
        <f t="shared" si="1"/>
        <v>5</v>
      </c>
    </row>
    <row r="18" spans="2:13" ht="17.100000000000001" customHeight="1" x14ac:dyDescent="0.15">
      <c r="B18" s="24" t="s">
        <v>34</v>
      </c>
      <c r="C18" s="25">
        <v>3721</v>
      </c>
      <c r="D18" s="26">
        <v>1383.4925000000001</v>
      </c>
      <c r="E18" s="27">
        <v>2.6895700554899999</v>
      </c>
      <c r="F18" s="28">
        <f t="shared" si="0"/>
        <v>32</v>
      </c>
      <c r="G18" s="29" t="s">
        <v>35</v>
      </c>
      <c r="H18" s="30">
        <v>319</v>
      </c>
      <c r="I18" s="31">
        <v>98.128</v>
      </c>
      <c r="J18" s="32">
        <v>3.250856024</v>
      </c>
      <c r="K18" s="33">
        <f t="shared" si="1"/>
        <v>17</v>
      </c>
    </row>
    <row r="19" spans="2:13" ht="17.100000000000001" customHeight="1" x14ac:dyDescent="0.15">
      <c r="B19" s="24" t="s">
        <v>36</v>
      </c>
      <c r="C19" s="25">
        <v>1804</v>
      </c>
      <c r="D19" s="26">
        <v>920.94420000000002</v>
      </c>
      <c r="E19" s="27">
        <v>1.9588591795000001</v>
      </c>
      <c r="F19" s="28">
        <f t="shared" si="0"/>
        <v>44</v>
      </c>
      <c r="G19" s="29" t="s">
        <v>37</v>
      </c>
      <c r="H19" s="30">
        <v>372</v>
      </c>
      <c r="I19" s="31">
        <v>136.91309999999999</v>
      </c>
      <c r="J19" s="32">
        <v>2.717051911</v>
      </c>
      <c r="K19" s="33">
        <f t="shared" si="1"/>
        <v>30</v>
      </c>
    </row>
    <row r="20" spans="2:13" ht="17.100000000000001" customHeight="1" x14ac:dyDescent="0.15">
      <c r="B20" s="24" t="s">
        <v>38</v>
      </c>
      <c r="C20" s="25">
        <v>513</v>
      </c>
      <c r="D20" s="26">
        <v>223.60419999999999</v>
      </c>
      <c r="E20" s="27">
        <v>2.2942323981000001</v>
      </c>
      <c r="F20" s="28">
        <f t="shared" si="0"/>
        <v>40</v>
      </c>
      <c r="G20" s="29" t="s">
        <v>39</v>
      </c>
      <c r="H20" s="30">
        <v>257</v>
      </c>
      <c r="I20" s="31">
        <v>70.923000000000002</v>
      </c>
      <c r="J20" s="32">
        <v>3.6236481810000001</v>
      </c>
      <c r="K20" s="33">
        <f t="shared" si="1"/>
        <v>10</v>
      </c>
    </row>
    <row r="21" spans="2:13" ht="17.100000000000001" customHeight="1" x14ac:dyDescent="0.15">
      <c r="B21" s="24" t="s">
        <v>40</v>
      </c>
      <c r="C21" s="25">
        <v>172</v>
      </c>
      <c r="D21" s="26">
        <v>105.59990000000001</v>
      </c>
      <c r="E21" s="27">
        <v>1.6287894212</v>
      </c>
      <c r="F21" s="28">
        <f t="shared" si="0"/>
        <v>47</v>
      </c>
      <c r="G21" s="29" t="s">
        <v>41</v>
      </c>
      <c r="H21" s="30">
        <v>1230</v>
      </c>
      <c r="I21" s="31">
        <v>512.98410000000001</v>
      </c>
      <c r="J21" s="32">
        <v>2.3977351344</v>
      </c>
      <c r="K21" s="33">
        <f t="shared" si="1"/>
        <v>38</v>
      </c>
    </row>
    <row r="22" spans="2:13" ht="17.100000000000001" customHeight="1" x14ac:dyDescent="0.15">
      <c r="B22" s="24" t="s">
        <v>42</v>
      </c>
      <c r="C22" s="25">
        <v>215</v>
      </c>
      <c r="D22" s="26">
        <v>113.96120000000001</v>
      </c>
      <c r="E22" s="27">
        <v>1.8866070206000001</v>
      </c>
      <c r="F22" s="28">
        <f t="shared" si="0"/>
        <v>46</v>
      </c>
      <c r="G22" s="29" t="s">
        <v>43</v>
      </c>
      <c r="H22" s="30">
        <v>291</v>
      </c>
      <c r="I22" s="31">
        <v>82.381</v>
      </c>
      <c r="J22" s="32">
        <v>3.5323679000000001</v>
      </c>
      <c r="K22" s="33">
        <f t="shared" si="1"/>
        <v>13</v>
      </c>
    </row>
    <row r="23" spans="2:13" ht="17.100000000000001" customHeight="1" x14ac:dyDescent="0.15">
      <c r="B23" s="24" t="s">
        <v>44</v>
      </c>
      <c r="C23" s="25">
        <v>172</v>
      </c>
      <c r="D23" s="26">
        <v>78.005300000000005</v>
      </c>
      <c r="E23" s="27">
        <v>2.2049783789999999</v>
      </c>
      <c r="F23" s="28">
        <f t="shared" si="0"/>
        <v>41</v>
      </c>
      <c r="G23" s="29" t="s">
        <v>45</v>
      </c>
      <c r="H23" s="30">
        <v>394</v>
      </c>
      <c r="I23" s="31">
        <v>135.07689999999999</v>
      </c>
      <c r="J23" s="32">
        <v>2.9168569902999999</v>
      </c>
      <c r="K23" s="33">
        <f t="shared" si="1"/>
        <v>27</v>
      </c>
    </row>
    <row r="24" spans="2:13" ht="17.100000000000001" customHeight="1" x14ac:dyDescent="0.15">
      <c r="B24" s="24" t="s">
        <v>46</v>
      </c>
      <c r="C24" s="25">
        <v>304</v>
      </c>
      <c r="D24" s="26">
        <v>82.657899999999998</v>
      </c>
      <c r="E24" s="27">
        <v>3.6778093799999998</v>
      </c>
      <c r="F24" s="28">
        <f t="shared" si="0"/>
        <v>9</v>
      </c>
      <c r="G24" s="29" t="s">
        <v>47</v>
      </c>
      <c r="H24" s="30">
        <v>604</v>
      </c>
      <c r="I24" s="31">
        <v>176.988</v>
      </c>
      <c r="J24" s="32">
        <v>3.4126607453000002</v>
      </c>
      <c r="K24" s="33">
        <f t="shared" si="1"/>
        <v>14</v>
      </c>
    </row>
    <row r="25" spans="2:13" ht="17.100000000000001" customHeight="1" x14ac:dyDescent="0.15">
      <c r="B25" s="24" t="s">
        <v>48</v>
      </c>
      <c r="C25" s="25">
        <v>775</v>
      </c>
      <c r="D25" s="26">
        <v>208.73070000000001</v>
      </c>
      <c r="E25" s="27">
        <v>3.7129181284000001</v>
      </c>
      <c r="F25" s="28">
        <f t="shared" si="0"/>
        <v>8</v>
      </c>
      <c r="G25" s="29" t="s">
        <v>49</v>
      </c>
      <c r="H25" s="30">
        <v>453</v>
      </c>
      <c r="I25" s="31">
        <v>115.1229</v>
      </c>
      <c r="J25" s="32">
        <v>3.9349251973000001</v>
      </c>
      <c r="K25" s="33">
        <f t="shared" si="1"/>
        <v>4</v>
      </c>
    </row>
    <row r="26" spans="2:13" ht="17.100000000000001" customHeight="1" x14ac:dyDescent="0.15">
      <c r="B26" s="24" t="s">
        <v>50</v>
      </c>
      <c r="C26" s="25">
        <v>611</v>
      </c>
      <c r="D26" s="26">
        <v>203.249</v>
      </c>
      <c r="E26" s="27">
        <v>3.0061648518999999</v>
      </c>
      <c r="F26" s="28">
        <f t="shared" si="0"/>
        <v>26</v>
      </c>
      <c r="G26" s="29" t="s">
        <v>51</v>
      </c>
      <c r="H26" s="30">
        <v>442</v>
      </c>
      <c r="I26" s="31">
        <v>109.5903</v>
      </c>
      <c r="J26" s="32">
        <v>4.0332036684999997</v>
      </c>
      <c r="K26" s="33">
        <f t="shared" si="1"/>
        <v>2</v>
      </c>
    </row>
    <row r="27" spans="2:13" ht="17.100000000000001" customHeight="1" x14ac:dyDescent="0.15">
      <c r="B27" s="24" t="s">
        <v>52</v>
      </c>
      <c r="C27" s="25">
        <v>880</v>
      </c>
      <c r="D27" s="26">
        <v>370.85559999999998</v>
      </c>
      <c r="E27" s="27">
        <v>2.3728912276999998</v>
      </c>
      <c r="F27" s="28">
        <f t="shared" si="0"/>
        <v>39</v>
      </c>
      <c r="G27" s="29" t="s">
        <v>53</v>
      </c>
      <c r="H27" s="30">
        <v>667</v>
      </c>
      <c r="I27" s="31">
        <v>163.0146</v>
      </c>
      <c r="J27" s="32">
        <v>4.0916580478000002</v>
      </c>
      <c r="K27" s="33">
        <f t="shared" si="1"/>
        <v>1</v>
      </c>
    </row>
    <row r="28" spans="2:13" ht="17.100000000000001" customHeight="1" x14ac:dyDescent="0.15">
      <c r="B28" s="24" t="s">
        <v>54</v>
      </c>
      <c r="C28" s="25">
        <v>1870</v>
      </c>
      <c r="D28" s="26">
        <v>757.553</v>
      </c>
      <c r="E28" s="27">
        <v>2.4684741528999998</v>
      </c>
      <c r="F28" s="28">
        <f t="shared" si="0"/>
        <v>37</v>
      </c>
      <c r="G28" s="35" t="s">
        <v>55</v>
      </c>
      <c r="H28" s="36">
        <v>460</v>
      </c>
      <c r="I28" s="37">
        <v>148.15469999999999</v>
      </c>
      <c r="J28" s="38">
        <v>3.1048626873999998</v>
      </c>
      <c r="K28" s="39">
        <f t="shared" si="1"/>
        <v>21</v>
      </c>
    </row>
    <row r="29" spans="2:13" ht="17.100000000000001" customHeight="1" thickBot="1" x14ac:dyDescent="0.2">
      <c r="B29" s="40" t="s">
        <v>56</v>
      </c>
      <c r="C29" s="41">
        <v>615</v>
      </c>
      <c r="D29" s="41">
        <v>181.38589999999999</v>
      </c>
      <c r="E29" s="42">
        <v>3.3905612288000002</v>
      </c>
      <c r="F29" s="43">
        <f t="shared" si="0"/>
        <v>15</v>
      </c>
      <c r="G29" s="44" t="s">
        <v>57</v>
      </c>
      <c r="H29" s="45">
        <v>34691</v>
      </c>
      <c r="I29" s="45">
        <v>12713.8033</v>
      </c>
      <c r="J29" s="46">
        <v>2.728609148766</v>
      </c>
      <c r="K29" s="55"/>
      <c r="L29" s="47"/>
      <c r="M29" s="1" t="s">
        <v>58</v>
      </c>
    </row>
    <row r="30" spans="2:13" ht="14.1" customHeight="1" x14ac:dyDescent="0.15">
      <c r="B30" s="1" t="s">
        <v>1</v>
      </c>
      <c r="I30" s="48"/>
      <c r="M30" s="1" t="s">
        <v>59</v>
      </c>
    </row>
    <row r="31" spans="2:13" ht="13.5" x14ac:dyDescent="0.15">
      <c r="B31" s="1" t="s">
        <v>60</v>
      </c>
      <c r="I31" s="49"/>
    </row>
    <row r="32" spans="2:13" ht="13.5" x14ac:dyDescent="0.15">
      <c r="B32" s="50" t="s">
        <v>63</v>
      </c>
    </row>
    <row r="33" spans="2:6" ht="14.1" customHeight="1" x14ac:dyDescent="0.15">
      <c r="B33" s="51" t="s">
        <v>61</v>
      </c>
      <c r="C33" s="52"/>
      <c r="E33" s="53"/>
    </row>
    <row r="35" spans="2:6" ht="14.1" customHeight="1" x14ac:dyDescent="0.15">
      <c r="B35" s="54"/>
    </row>
    <row r="37" spans="2:6" ht="14.1" customHeight="1" x14ac:dyDescent="0.15">
      <c r="E37" s="18">
        <v>3.3524673286</v>
      </c>
      <c r="F37" s="1">
        <f>RANK(E37,$E$37:$E$83)</f>
        <v>16</v>
      </c>
    </row>
    <row r="38" spans="2:6" ht="14.1" customHeight="1" x14ac:dyDescent="0.15">
      <c r="E38" s="27">
        <v>3.7780719761000001</v>
      </c>
      <c r="F38" s="1">
        <f t="shared" ref="F38:F83" si="2">RANK(E38,$E$37:$E$83)</f>
        <v>6</v>
      </c>
    </row>
    <row r="39" spans="2:6" ht="14.1" customHeight="1" x14ac:dyDescent="0.15">
      <c r="E39" s="27">
        <v>3.0432604325999999</v>
      </c>
      <c r="F39" s="1">
        <f t="shared" si="2"/>
        <v>25</v>
      </c>
    </row>
    <row r="40" spans="2:6" ht="14.1" customHeight="1" x14ac:dyDescent="0.15">
      <c r="E40" s="27">
        <v>2.8005766918999999</v>
      </c>
      <c r="F40" s="1">
        <f t="shared" si="2"/>
        <v>29</v>
      </c>
    </row>
    <row r="41" spans="2:6" ht="14.1" customHeight="1" x14ac:dyDescent="0.15">
      <c r="E41" s="27">
        <v>3.1052875129999999</v>
      </c>
      <c r="F41" s="1">
        <f t="shared" si="2"/>
        <v>20</v>
      </c>
    </row>
    <row r="42" spans="2:6" ht="14.1" customHeight="1" x14ac:dyDescent="0.15">
      <c r="E42" s="27">
        <v>2.8458018878</v>
      </c>
      <c r="F42" s="1">
        <f t="shared" si="2"/>
        <v>28</v>
      </c>
    </row>
    <row r="43" spans="2:6" ht="14.1" customHeight="1" x14ac:dyDescent="0.15">
      <c r="E43" s="27">
        <v>2.6248936624999999</v>
      </c>
      <c r="F43" s="1">
        <f t="shared" si="2"/>
        <v>34</v>
      </c>
    </row>
    <row r="44" spans="2:6" ht="14.1" customHeight="1" x14ac:dyDescent="0.15">
      <c r="E44" s="27">
        <v>3.5975458643999998</v>
      </c>
      <c r="F44" s="1">
        <f t="shared" si="2"/>
        <v>12</v>
      </c>
    </row>
    <row r="45" spans="2:6" ht="14.1" customHeight="1" x14ac:dyDescent="0.15">
      <c r="E45" s="27">
        <v>3.0526335068999999</v>
      </c>
      <c r="F45" s="1">
        <f t="shared" si="2"/>
        <v>24</v>
      </c>
    </row>
    <row r="46" spans="2:6" ht="14.1" customHeight="1" x14ac:dyDescent="0.15">
      <c r="E46" s="27">
        <v>3.2496563742000002</v>
      </c>
      <c r="F46" s="1">
        <f t="shared" si="2"/>
        <v>18</v>
      </c>
    </row>
    <row r="47" spans="2:6" ht="14.1" customHeight="1" x14ac:dyDescent="0.15">
      <c r="E47" s="27">
        <v>2.1461277549000002</v>
      </c>
      <c r="F47" s="1">
        <f t="shared" si="2"/>
        <v>43</v>
      </c>
    </row>
    <row r="48" spans="2:6" ht="14.1" customHeight="1" x14ac:dyDescent="0.15">
      <c r="E48" s="27">
        <v>2.6171830249000001</v>
      </c>
      <c r="F48" s="1">
        <f t="shared" si="2"/>
        <v>35</v>
      </c>
    </row>
    <row r="49" spans="5:6" ht="14.1" customHeight="1" x14ac:dyDescent="0.15">
      <c r="E49" s="27">
        <v>2.6895700554899999</v>
      </c>
      <c r="F49" s="1">
        <f t="shared" si="2"/>
        <v>32</v>
      </c>
    </row>
    <row r="50" spans="5:6" ht="14.1" customHeight="1" x14ac:dyDescent="0.15">
      <c r="E50" s="27">
        <v>1.9588591795000001</v>
      </c>
      <c r="F50" s="1">
        <f t="shared" si="2"/>
        <v>44</v>
      </c>
    </row>
    <row r="51" spans="5:6" ht="14.1" customHeight="1" x14ac:dyDescent="0.15">
      <c r="E51" s="27">
        <v>2.2942323981000001</v>
      </c>
      <c r="F51" s="1">
        <f t="shared" si="2"/>
        <v>40</v>
      </c>
    </row>
    <row r="52" spans="5:6" ht="14.1" customHeight="1" x14ac:dyDescent="0.15">
      <c r="E52" s="27">
        <v>1.6287894212</v>
      </c>
      <c r="F52" s="1">
        <f t="shared" si="2"/>
        <v>47</v>
      </c>
    </row>
    <row r="53" spans="5:6" ht="14.1" customHeight="1" x14ac:dyDescent="0.15">
      <c r="E53" s="27">
        <v>1.8866070206000001</v>
      </c>
      <c r="F53" s="1">
        <f t="shared" si="2"/>
        <v>46</v>
      </c>
    </row>
    <row r="54" spans="5:6" ht="14.1" customHeight="1" x14ac:dyDescent="0.15">
      <c r="E54" s="27">
        <v>2.2049783789999999</v>
      </c>
      <c r="F54" s="1">
        <f t="shared" si="2"/>
        <v>41</v>
      </c>
    </row>
    <row r="55" spans="5:6" ht="14.1" customHeight="1" x14ac:dyDescent="0.15">
      <c r="E55" s="27">
        <v>3.6778093799999998</v>
      </c>
      <c r="F55" s="1">
        <f t="shared" si="2"/>
        <v>9</v>
      </c>
    </row>
    <row r="56" spans="5:6" ht="14.1" customHeight="1" x14ac:dyDescent="0.15">
      <c r="E56" s="27">
        <v>3.7129181284000001</v>
      </c>
      <c r="F56" s="1">
        <f t="shared" si="2"/>
        <v>8</v>
      </c>
    </row>
    <row r="57" spans="5:6" ht="14.1" customHeight="1" x14ac:dyDescent="0.15">
      <c r="E57" s="27">
        <v>3.0061648518999999</v>
      </c>
      <c r="F57" s="1">
        <f t="shared" si="2"/>
        <v>26</v>
      </c>
    </row>
    <row r="58" spans="5:6" ht="14.1" customHeight="1" x14ac:dyDescent="0.15">
      <c r="E58" s="27">
        <v>2.3728912276999998</v>
      </c>
      <c r="F58" s="1">
        <f t="shared" si="2"/>
        <v>39</v>
      </c>
    </row>
    <row r="59" spans="5:6" ht="14.1" customHeight="1" x14ac:dyDescent="0.15">
      <c r="E59" s="27">
        <v>2.4684741528999998</v>
      </c>
      <c r="F59" s="1">
        <f t="shared" si="2"/>
        <v>37</v>
      </c>
    </row>
    <row r="60" spans="5:6" ht="14.1" customHeight="1" thickBot="1" x14ac:dyDescent="0.2">
      <c r="E60" s="42">
        <v>3.3905612288000002</v>
      </c>
      <c r="F60" s="1">
        <f t="shared" si="2"/>
        <v>15</v>
      </c>
    </row>
    <row r="61" spans="5:6" ht="14.1" customHeight="1" x14ac:dyDescent="0.15">
      <c r="E61" s="22">
        <v>2.6601958691999998</v>
      </c>
      <c r="F61" s="1">
        <f t="shared" si="2"/>
        <v>33</v>
      </c>
    </row>
    <row r="62" spans="5:6" ht="14.1" customHeight="1" x14ac:dyDescent="0.15">
      <c r="E62" s="32">
        <v>1.9128802831</v>
      </c>
      <c r="F62" s="1">
        <f t="shared" si="2"/>
        <v>45</v>
      </c>
    </row>
    <row r="63" spans="5:6" ht="14.1" customHeight="1" x14ac:dyDescent="0.15">
      <c r="E63" s="32">
        <v>2.1503711735</v>
      </c>
      <c r="F63" s="1">
        <f t="shared" si="2"/>
        <v>42</v>
      </c>
    </row>
    <row r="64" spans="5:6" ht="14.1" customHeight="1" x14ac:dyDescent="0.15">
      <c r="E64" s="32">
        <v>2.6957053232999999</v>
      </c>
      <c r="F64" s="1">
        <f t="shared" si="2"/>
        <v>31</v>
      </c>
    </row>
    <row r="65" spans="5:6" ht="14.1" customHeight="1" x14ac:dyDescent="0.15">
      <c r="E65" s="32">
        <v>3.0875208758000001</v>
      </c>
      <c r="F65" s="1">
        <f t="shared" si="2"/>
        <v>22</v>
      </c>
    </row>
    <row r="66" spans="5:6" ht="14.1" customHeight="1" x14ac:dyDescent="0.15">
      <c r="E66" s="32">
        <v>3.0809277989999999</v>
      </c>
      <c r="F66" s="1">
        <f t="shared" si="2"/>
        <v>23</v>
      </c>
    </row>
    <row r="67" spans="5:6" ht="14.1" customHeight="1" x14ac:dyDescent="0.15">
      <c r="E67" s="32">
        <v>3.1540963149999999</v>
      </c>
      <c r="F67" s="1">
        <f t="shared" si="2"/>
        <v>19</v>
      </c>
    </row>
    <row r="68" spans="5:6" ht="14.1" customHeight="1" x14ac:dyDescent="0.15">
      <c r="E68" s="32">
        <v>3.9598188780000001</v>
      </c>
      <c r="F68" s="1">
        <f t="shared" si="2"/>
        <v>3</v>
      </c>
    </row>
    <row r="69" spans="5:6" ht="14.1" customHeight="1" x14ac:dyDescent="0.15">
      <c r="E69" s="32">
        <v>3.6194065327999998</v>
      </c>
      <c r="F69" s="1">
        <f t="shared" si="2"/>
        <v>11</v>
      </c>
    </row>
    <row r="70" spans="5:6" ht="14.1" customHeight="1" x14ac:dyDescent="0.15">
      <c r="E70" s="32">
        <v>2.6035973507999999</v>
      </c>
      <c r="F70" s="1">
        <f t="shared" si="2"/>
        <v>36</v>
      </c>
    </row>
    <row r="71" spans="5:6" ht="14.1" customHeight="1" x14ac:dyDescent="0.15">
      <c r="E71" s="32">
        <v>3.7375481974999998</v>
      </c>
      <c r="F71" s="1">
        <f t="shared" si="2"/>
        <v>7</v>
      </c>
    </row>
    <row r="72" spans="5:6" ht="14.1" customHeight="1" x14ac:dyDescent="0.15">
      <c r="E72" s="32">
        <v>3.8518259129999999</v>
      </c>
      <c r="F72" s="1">
        <f t="shared" si="2"/>
        <v>5</v>
      </c>
    </row>
    <row r="73" spans="5:6" ht="14.1" customHeight="1" x14ac:dyDescent="0.15">
      <c r="E73" s="32">
        <v>3.250856024</v>
      </c>
      <c r="F73" s="1">
        <f t="shared" si="2"/>
        <v>17</v>
      </c>
    </row>
    <row r="74" spans="5:6" ht="14.1" customHeight="1" x14ac:dyDescent="0.15">
      <c r="E74" s="32">
        <v>2.717051911</v>
      </c>
      <c r="F74" s="1">
        <f t="shared" si="2"/>
        <v>30</v>
      </c>
    </row>
    <row r="75" spans="5:6" ht="14.1" customHeight="1" x14ac:dyDescent="0.15">
      <c r="E75" s="32">
        <v>3.6236481810000001</v>
      </c>
      <c r="F75" s="1">
        <f t="shared" si="2"/>
        <v>10</v>
      </c>
    </row>
    <row r="76" spans="5:6" ht="14.1" customHeight="1" x14ac:dyDescent="0.15">
      <c r="E76" s="32">
        <v>2.3977351344</v>
      </c>
      <c r="F76" s="1">
        <f t="shared" si="2"/>
        <v>38</v>
      </c>
    </row>
    <row r="77" spans="5:6" ht="14.1" customHeight="1" x14ac:dyDescent="0.15">
      <c r="E77" s="32">
        <v>3.5323679000000001</v>
      </c>
      <c r="F77" s="1">
        <f t="shared" si="2"/>
        <v>13</v>
      </c>
    </row>
    <row r="78" spans="5:6" ht="14.1" customHeight="1" x14ac:dyDescent="0.15">
      <c r="E78" s="32">
        <v>2.9168569902999999</v>
      </c>
      <c r="F78" s="1">
        <f t="shared" si="2"/>
        <v>27</v>
      </c>
    </row>
    <row r="79" spans="5:6" ht="14.1" customHeight="1" x14ac:dyDescent="0.15">
      <c r="E79" s="32">
        <v>3.4126607453000002</v>
      </c>
      <c r="F79" s="1">
        <f t="shared" si="2"/>
        <v>14</v>
      </c>
    </row>
    <row r="80" spans="5:6" ht="14.1" customHeight="1" x14ac:dyDescent="0.15">
      <c r="E80" s="32">
        <v>3.9349251973000001</v>
      </c>
      <c r="F80" s="1">
        <f t="shared" si="2"/>
        <v>4</v>
      </c>
    </row>
    <row r="81" spans="5:6" ht="14.1" customHeight="1" x14ac:dyDescent="0.15">
      <c r="E81" s="32">
        <v>4.0332036684999997</v>
      </c>
      <c r="F81" s="1">
        <f t="shared" si="2"/>
        <v>2</v>
      </c>
    </row>
    <row r="82" spans="5:6" ht="14.1" customHeight="1" x14ac:dyDescent="0.15">
      <c r="E82" s="32">
        <v>4.0916580478000002</v>
      </c>
      <c r="F82" s="1">
        <f t="shared" si="2"/>
        <v>1</v>
      </c>
    </row>
    <row r="83" spans="5:6" ht="14.1" customHeight="1" x14ac:dyDescent="0.15">
      <c r="E83" s="38">
        <v>3.1048626873999998</v>
      </c>
      <c r="F83" s="1">
        <f t="shared" si="2"/>
        <v>21</v>
      </c>
    </row>
  </sheetData>
  <mergeCells count="1">
    <mergeCell ref="B2:K2"/>
  </mergeCells>
  <phoneticPr fontId="7"/>
  <printOptions horizontalCentered="1" verticalCentered="1" gridLinesSet="0"/>
  <pageMargins left="0.70866141732283472" right="0.70866141732283472" top="0.74803149606299213" bottom="0.74803149606299213" header="0.31496062992125984" footer="0.31496062992125984"/>
  <pageSetup paperSize="9" scale="9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E:\平成１１年版梅谷図表\1-3表修正後.jtd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資料1-1-14</vt:lpstr>
      <vt:lpstr>'資料1-1-14'!Print_Area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Prepress Production Dept.</cp:lastModifiedBy>
  <cp:revision>20</cp:revision>
  <cp:lastPrinted>2020-10-08T08:10:47Z</cp:lastPrinted>
  <dcterms:created xsi:type="dcterms:W3CDTF">2000-07-07T11:59:56Z</dcterms:created>
  <dcterms:modified xsi:type="dcterms:W3CDTF">2022-02-22T05:43:22Z</dcterms:modified>
</cp:coreProperties>
</file>