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3905" yWindow="135" windowWidth="13905" windowHeight="18045"/>
  </bookViews>
  <sheets>
    <sheet name="資料1-1-24" sheetId="43" r:id="rId1"/>
  </sheets>
  <definedNames>
    <definedName name="_xlnm.Print_Area" localSheetId="0">'資料1-1-24'!$B$3:$I$27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L15" i="43" l="1"/>
  <c r="M15" i="43" s="1"/>
  <c r="L23" i="43"/>
  <c r="M23" i="43" s="1"/>
  <c r="L11" i="43"/>
  <c r="M11" i="43" s="1"/>
  <c r="L19" i="43"/>
  <c r="M19" i="43" s="1"/>
  <c r="L8" i="43"/>
  <c r="M8" i="43" s="1"/>
  <c r="L7" i="43"/>
  <c r="M7" i="43" s="1"/>
  <c r="L10" i="43"/>
  <c r="M10" i="43" s="1"/>
  <c r="L18" i="43"/>
  <c r="M18" i="43" s="1"/>
  <c r="L22" i="43"/>
  <c r="M22" i="43" s="1"/>
  <c r="L14" i="43"/>
  <c r="M14" i="43" s="1"/>
  <c r="L9" i="43"/>
  <c r="M9" i="43" s="1"/>
  <c r="L13" i="43"/>
  <c r="M13" i="43" s="1"/>
  <c r="L17" i="43"/>
  <c r="M17" i="43" s="1"/>
  <c r="L21" i="43"/>
  <c r="M21" i="43" s="1"/>
  <c r="L12" i="43"/>
  <c r="M12" i="43" s="1"/>
  <c r="L16" i="43"/>
  <c r="M16" i="43" s="1"/>
  <c r="L20" i="43"/>
  <c r="M20" i="43" s="1"/>
  <c r="L24" i="43"/>
  <c r="M24" i="43" s="1"/>
</calcChain>
</file>

<file path=xl/sharedStrings.xml><?xml version="1.0" encoding="utf-8"?>
<sst xmlns="http://schemas.openxmlformats.org/spreadsheetml/2006/main" count="34" uniqueCount="31">
  <si>
    <t>合計</t>
    <rPh sb="0" eb="2">
      <t>ゴウケイ</t>
    </rPh>
    <phoneticPr fontId="4"/>
  </si>
  <si>
    <t>不明</t>
    <rPh sb="0" eb="2">
      <t>フメイ</t>
    </rPh>
    <phoneticPr fontId="4"/>
  </si>
  <si>
    <t>76～80</t>
  </si>
  <si>
    <t>71～75</t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</si>
  <si>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</si>
  <si>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</si>
  <si>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</si>
  <si>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</si>
  <si>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</si>
  <si>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</si>
  <si>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</si>
  <si>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</si>
  <si>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</si>
  <si>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</si>
  <si>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6～10</t>
  </si>
  <si>
    <t>0～5</t>
  </si>
  <si>
    <t>(備考)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4"/>
  </si>
  <si>
    <t>「65～（参考）」が下の欄の合計に含まれないよう気をつける</t>
    <rPh sb="10" eb="11">
      <t>シタ</t>
    </rPh>
    <rPh sb="12" eb="13">
      <t>ラン</t>
    </rPh>
    <rPh sb="14" eb="16">
      <t>ゴウケイ</t>
    </rPh>
    <rPh sb="17" eb="18">
      <t>フク</t>
    </rPh>
    <rPh sb="24" eb="25">
      <t>キ</t>
    </rPh>
    <phoneticPr fontId="4"/>
  </si>
  <si>
    <t>65～（参考）</t>
    <rPh sb="4" eb="6">
      <t>サンコウ</t>
    </rPh>
    <phoneticPr fontId="4"/>
  </si>
  <si>
    <t xml:space="preserve">81～  </t>
  </si>
  <si>
    <t>66～70</t>
  </si>
  <si>
    <t>61～65</t>
  </si>
  <si>
    <t>うち放火自殺者等</t>
    <rPh sb="2" eb="4">
      <t>ホウカ</t>
    </rPh>
    <rPh sb="4" eb="7">
      <t>ジサツシャ</t>
    </rPh>
    <rPh sb="7" eb="8">
      <t>トウ</t>
    </rPh>
    <phoneticPr fontId="4"/>
  </si>
  <si>
    <t>性別不明</t>
    <rPh sb="0" eb="2">
      <t>セイベツ</t>
    </rPh>
    <rPh sb="2" eb="4">
      <t>フメイ</t>
    </rPh>
    <phoneticPr fontId="4"/>
  </si>
  <si>
    <t>女性</t>
    <rPh sb="0" eb="2">
      <t>ジョセイ</t>
    </rPh>
    <phoneticPr fontId="4"/>
  </si>
  <si>
    <t>男性</t>
    <rPh sb="0" eb="2">
      <t>ダンセイ</t>
    </rPh>
    <phoneticPr fontId="4"/>
  </si>
  <si>
    <t>年齢区分等</t>
    <rPh sb="0" eb="2">
      <t>ネンレイ</t>
    </rPh>
    <rPh sb="2" eb="4">
      <t>クブン</t>
    </rPh>
    <rPh sb="4" eb="5">
      <t>トウ</t>
    </rPh>
    <phoneticPr fontId="4"/>
  </si>
  <si>
    <t>(令和２年中)（単位：人）</t>
  </si>
  <si>
    <t>資料1-1-19</t>
    <rPh sb="0" eb="2">
      <t>シリョウ</t>
    </rPh>
    <phoneticPr fontId="1"/>
  </si>
  <si>
    <t>差分</t>
    <rPh sb="0" eb="2">
      <t>サブン</t>
    </rPh>
    <phoneticPr fontId="1"/>
  </si>
  <si>
    <t>資料1-1-24　火災による年齢別・性別死者発生状況</t>
    <rPh sb="9" eb="11">
      <t>カサイ</t>
    </rPh>
    <rPh sb="14" eb="17">
      <t>ネンレイベツ</t>
    </rPh>
    <rPh sb="18" eb="20">
      <t>セイベツ</t>
    </rPh>
    <rPh sb="20" eb="22">
      <t>シシャ</t>
    </rPh>
    <rPh sb="22" eb="24">
      <t>ハッセイ</t>
    </rPh>
    <rPh sb="24" eb="2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</si>
</sst>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/>
    <xf numFmtId="0" fontId="8" fillId="0" borderId="0" xfId="8">
      <alignment vertical="center"/>
    </xf>
    <xf numFmtId="0" fontId="9" fillId="0" borderId="0" xfId="8" applyFont="1">
      <alignment vertical="center"/>
    </xf>
    <xf numFmtId="0" fontId="8" fillId="0" borderId="0" xfId="8" applyAlignment="1">
      <alignment horizontal="right" vertical="center"/>
    </xf>
    <xf numFmtId="0" fontId="11" fillId="0" borderId="0" xfId="8" applyFont="1">
      <alignment vertical="center"/>
    </xf>
    <xf numFmtId="0" fontId="10" fillId="0" borderId="1" xfId="8" applyFont="1" applyBorder="1">
      <alignment vertical="center"/>
    </xf>
    <xf numFmtId="0" fontId="8" fillId="0" borderId="0" xfId="8" applyAlignment="1"/>
    <xf numFmtId="0" fontId="8" fillId="0" borderId="1" xfId="8" applyBorder="1">
      <alignment vertical="center"/>
    </xf>
    <xf numFmtId="0" fontId="8" fillId="0" borderId="5" xfId="8" applyBorder="1" applyAlignment="1"/>
    <xf numFmtId="38" fontId="0" fillId="4" borderId="6" xfId="9" applyFont="1" applyFill="1" applyBorder="1">
      <alignment vertical="center"/>
    </xf>
    <xf numFmtId="0" fontId="10" fillId="4" borderId="6" xfId="8" applyFont="1" applyFill="1" applyBorder="1">
      <alignment vertical="center"/>
    </xf>
    <xf numFmtId="0" fontId="10" fillId="4" borderId="3" xfId="8" applyFont="1" applyFill="1" applyBorder="1">
      <alignment vertical="center"/>
    </xf>
    <xf numFmtId="0" fontId="8" fillId="4" borderId="3" xfId="8" applyFill="1" applyBorder="1">
      <alignment vertical="center"/>
    </xf>
    <xf numFmtId="38" fontId="0" fillId="4" borderId="3" xfId="9" applyFont="1" applyFill="1" applyBorder="1">
      <alignment vertical="center"/>
    </xf>
    <xf numFmtId="0" fontId="8" fillId="4" borderId="3" xfId="8" applyFill="1" applyBorder="1" applyAlignment="1">
      <alignment horizontal="center" vertical="center"/>
    </xf>
    <xf numFmtId="38" fontId="0" fillId="0" borderId="7" xfId="9" applyFont="1" applyBorder="1">
      <alignment vertical="center"/>
    </xf>
    <xf numFmtId="0" fontId="10" fillId="0" borderId="7" xfId="8" applyFont="1" applyBorder="1">
      <alignment vertical="center"/>
    </xf>
    <xf numFmtId="0" fontId="8" fillId="0" borderId="7" xfId="8" applyBorder="1">
      <alignment vertical="center"/>
    </xf>
    <xf numFmtId="0" fontId="8" fillId="2" borderId="7" xfId="8" applyFill="1" applyBorder="1" applyAlignment="1">
      <alignment horizontal="center" vertical="center"/>
    </xf>
    <xf numFmtId="0" fontId="8" fillId="0" borderId="8" xfId="8" applyBorder="1">
      <alignment vertical="center"/>
    </xf>
    <xf numFmtId="0" fontId="10" fillId="0" borderId="8" xfId="8" applyFont="1" applyBorder="1">
      <alignment vertical="center"/>
    </xf>
    <xf numFmtId="0" fontId="10" fillId="0" borderId="2" xfId="8" applyFont="1" applyBorder="1">
      <alignment vertical="center"/>
    </xf>
    <xf numFmtId="0" fontId="8" fillId="0" borderId="2" xfId="8" applyBorder="1">
      <alignment vertical="center"/>
    </xf>
    <xf numFmtId="0" fontId="8" fillId="2" borderId="2" xfId="8" applyFill="1" applyBorder="1" applyAlignment="1">
      <alignment horizontal="center" vertical="center"/>
    </xf>
    <xf numFmtId="0" fontId="8" fillId="2" borderId="1" xfId="8" applyFill="1" applyBorder="1" applyAlignment="1">
      <alignment horizontal="center" vertical="center"/>
    </xf>
    <xf numFmtId="0" fontId="8" fillId="3" borderId="1" xfId="8" applyFill="1" applyBorder="1">
      <alignment vertical="center"/>
    </xf>
    <xf numFmtId="0" fontId="8" fillId="3" borderId="3" xfId="8" applyFill="1" applyBorder="1">
      <alignment vertical="center"/>
    </xf>
    <xf numFmtId="0" fontId="12" fillId="0" borderId="0" xfId="8" applyFont="1">
      <alignment vertical="center"/>
    </xf>
    <xf numFmtId="0" fontId="8" fillId="0" borderId="4" xfId="8" applyBorder="1" applyAlignment="1">
      <alignment horizontal="right" vertical="center"/>
    </xf>
    <xf numFmtId="0" fontId="8" fillId="3" borderId="1" xfId="8" applyFill="1" applyBorder="1" applyAlignment="1">
      <alignment horizontal="center" vertical="center"/>
    </xf>
    <xf numFmtId="0" fontId="8" fillId="3" borderId="2" xfId="8" applyFill="1" applyBorder="1" applyAlignment="1">
      <alignment horizontal="center" vertical="center"/>
    </xf>
  </cellXfs>
  <cellStyles count="14">
    <cellStyle name="パーセント 2" xfId="2"/>
    <cellStyle name="パーセント 3" xfId="7"/>
    <cellStyle name="パーセント 4" xfId="12"/>
    <cellStyle name="桁区切り 2" xfId="3"/>
    <cellStyle name="桁区切り 3" xfId="4"/>
    <cellStyle name="桁区切り 4" xfId="6"/>
    <cellStyle name="桁区切り 5" xfId="9"/>
    <cellStyle name="桁区切り 6" xfId="11"/>
    <cellStyle name="標準" xfId="0" builtinId="0"/>
    <cellStyle name="標準 2" xfId="1"/>
    <cellStyle name="標準 3" xfId="5"/>
    <cellStyle name="標準 4" xfId="8"/>
    <cellStyle name="標準 5" xfId="10"/>
    <cellStyle name="標準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4"/>
  <sheetViews>
    <sheetView tabSelected="1" zoomScaleNormal="100" zoomScaleSheetLayoutView="100" workbookViewId="0"/>
  </sheetViews>
  <sheetFormatPr defaultColWidth="8.875" defaultRowHeight="13.5" x14ac:dyDescent="0.15"/>
  <cols>
    <col min="1" max="1" width="8.875" style="1"/>
    <col min="2" max="2" width="11.625" style="1" customWidth="1"/>
    <col min="3" max="3" width="8.875" style="1"/>
    <col min="4" max="4" width="15.875" style="1" customWidth="1"/>
    <col min="5" max="5" width="8.875" style="1"/>
    <col min="6" max="6" width="16" style="1" customWidth="1"/>
    <col min="7" max="7" width="9" style="1" customWidth="1"/>
    <col min="8" max="8" width="16" style="1" customWidth="1"/>
    <col min="9" max="9" width="9" style="1" customWidth="1"/>
    <col min="10" max="16384" width="8.875" style="1"/>
  </cols>
  <sheetData>
    <row r="3" spans="2:13" ht="17.25" x14ac:dyDescent="0.15">
      <c r="B3" s="4" t="s">
        <v>30</v>
      </c>
    </row>
    <row r="4" spans="2:13" ht="14.25" x14ac:dyDescent="0.15">
      <c r="F4" s="3"/>
      <c r="G4" s="3"/>
      <c r="H4" s="28" t="s">
        <v>27</v>
      </c>
      <c r="I4" s="28"/>
      <c r="K4" s="27"/>
    </row>
    <row r="5" spans="2:13" x14ac:dyDescent="0.15">
      <c r="B5" s="29" t="s">
        <v>26</v>
      </c>
      <c r="C5" s="30" t="s">
        <v>25</v>
      </c>
      <c r="D5" s="29"/>
      <c r="E5" s="30" t="s">
        <v>24</v>
      </c>
      <c r="F5" s="29"/>
      <c r="G5" s="30" t="s">
        <v>23</v>
      </c>
      <c r="H5" s="29"/>
      <c r="I5" s="29" t="s">
        <v>0</v>
      </c>
    </row>
    <row r="6" spans="2:13" x14ac:dyDescent="0.15">
      <c r="B6" s="29"/>
      <c r="C6" s="26"/>
      <c r="D6" s="25" t="s">
        <v>22</v>
      </c>
      <c r="E6" s="26"/>
      <c r="F6" s="25" t="s">
        <v>22</v>
      </c>
      <c r="G6" s="26"/>
      <c r="H6" s="25" t="s">
        <v>22</v>
      </c>
      <c r="I6" s="29"/>
      <c r="L6" s="1" t="s">
        <v>28</v>
      </c>
      <c r="M6" s="1" t="s">
        <v>29</v>
      </c>
    </row>
    <row r="7" spans="2:13" x14ac:dyDescent="0.15">
      <c r="B7" s="24" t="s">
        <v>15</v>
      </c>
      <c r="C7" s="7">
        <v>1</v>
      </c>
      <c r="D7" s="5">
        <v>0</v>
      </c>
      <c r="E7" s="5">
        <v>2</v>
      </c>
      <c r="F7" s="5">
        <v>0</v>
      </c>
      <c r="G7" s="5">
        <v>0</v>
      </c>
      <c r="H7" s="5">
        <v>0</v>
      </c>
      <c r="I7" s="7">
        <v>3</v>
      </c>
      <c r="L7" s="1" t="e">
        <f>#REF!</f>
        <v>#REF!</v>
      </c>
      <c r="M7" s="1" t="e">
        <f>I7-L7</f>
        <v>#REF!</v>
      </c>
    </row>
    <row r="8" spans="2:13" x14ac:dyDescent="0.15">
      <c r="B8" s="24" t="s">
        <v>14</v>
      </c>
      <c r="C8" s="7">
        <v>7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7">
        <v>8</v>
      </c>
      <c r="L8" s="1" t="e">
        <f>#REF!</f>
        <v>#REF!</v>
      </c>
      <c r="M8" s="1" t="e">
        <f t="shared" ref="M8:M24" si="0">I8-L8</f>
        <v>#REF!</v>
      </c>
    </row>
    <row r="9" spans="2:13" x14ac:dyDescent="0.15">
      <c r="B9" s="24" t="s">
        <v>13</v>
      </c>
      <c r="C9" s="7">
        <v>1</v>
      </c>
      <c r="D9" s="5">
        <v>0</v>
      </c>
      <c r="E9" s="5">
        <v>3</v>
      </c>
      <c r="F9" s="5">
        <v>0</v>
      </c>
      <c r="G9" s="5">
        <v>0</v>
      </c>
      <c r="H9" s="5">
        <v>0</v>
      </c>
      <c r="I9" s="7">
        <v>4</v>
      </c>
      <c r="L9" s="1" t="e">
        <f>#REF!</f>
        <v>#REF!</v>
      </c>
      <c r="M9" s="1" t="e">
        <f t="shared" si="0"/>
        <v>#REF!</v>
      </c>
    </row>
    <row r="10" spans="2:13" x14ac:dyDescent="0.15">
      <c r="B10" s="24" t="s">
        <v>12</v>
      </c>
      <c r="C10" s="7">
        <v>4</v>
      </c>
      <c r="D10" s="5">
        <v>2</v>
      </c>
      <c r="E10" s="5">
        <v>4</v>
      </c>
      <c r="F10" s="5">
        <v>0</v>
      </c>
      <c r="G10" s="5">
        <v>0</v>
      </c>
      <c r="H10" s="5">
        <v>0</v>
      </c>
      <c r="I10" s="7">
        <v>8</v>
      </c>
      <c r="L10" s="1" t="e">
        <f>#REF!</f>
        <v>#REF!</v>
      </c>
      <c r="M10" s="1" t="e">
        <f t="shared" si="0"/>
        <v>#REF!</v>
      </c>
    </row>
    <row r="11" spans="2:13" x14ac:dyDescent="0.15">
      <c r="B11" s="24" t="s">
        <v>11</v>
      </c>
      <c r="C11" s="7">
        <v>13</v>
      </c>
      <c r="D11" s="5">
        <v>5</v>
      </c>
      <c r="E11" s="5">
        <v>2</v>
      </c>
      <c r="F11" s="5">
        <v>0</v>
      </c>
      <c r="G11" s="5">
        <v>0</v>
      </c>
      <c r="H11" s="5">
        <v>0</v>
      </c>
      <c r="I11" s="7">
        <v>15</v>
      </c>
      <c r="L11" s="1" t="e">
        <f>#REF!</f>
        <v>#REF!</v>
      </c>
      <c r="M11" s="1" t="e">
        <f t="shared" si="0"/>
        <v>#REF!</v>
      </c>
    </row>
    <row r="12" spans="2:13" x14ac:dyDescent="0.15">
      <c r="B12" s="24" t="s">
        <v>10</v>
      </c>
      <c r="C12" s="7">
        <v>15</v>
      </c>
      <c r="D12" s="5">
        <v>6</v>
      </c>
      <c r="E12" s="5">
        <v>6</v>
      </c>
      <c r="F12" s="5">
        <v>1</v>
      </c>
      <c r="G12" s="5">
        <v>0</v>
      </c>
      <c r="H12" s="5">
        <v>0</v>
      </c>
      <c r="I12" s="7">
        <v>21</v>
      </c>
      <c r="L12" s="1" t="e">
        <f>#REF!</f>
        <v>#REF!</v>
      </c>
      <c r="M12" s="1" t="e">
        <f t="shared" si="0"/>
        <v>#REF!</v>
      </c>
    </row>
    <row r="13" spans="2:13" x14ac:dyDescent="0.15">
      <c r="B13" s="24" t="s">
        <v>9</v>
      </c>
      <c r="C13" s="7">
        <v>14</v>
      </c>
      <c r="D13" s="5">
        <v>5</v>
      </c>
      <c r="E13" s="5">
        <v>3</v>
      </c>
      <c r="F13" s="5">
        <v>0</v>
      </c>
      <c r="G13" s="5">
        <v>0</v>
      </c>
      <c r="H13" s="5">
        <v>0</v>
      </c>
      <c r="I13" s="7">
        <v>17</v>
      </c>
      <c r="L13" s="1" t="e">
        <f>#REF!</f>
        <v>#REF!</v>
      </c>
      <c r="M13" s="1" t="e">
        <f t="shared" si="0"/>
        <v>#REF!</v>
      </c>
    </row>
    <row r="14" spans="2:13" x14ac:dyDescent="0.15">
      <c r="B14" s="24" t="s">
        <v>8</v>
      </c>
      <c r="C14" s="7">
        <v>16</v>
      </c>
      <c r="D14" s="5">
        <v>8</v>
      </c>
      <c r="E14" s="5">
        <v>6</v>
      </c>
      <c r="F14" s="5">
        <v>3</v>
      </c>
      <c r="G14" s="5">
        <v>0</v>
      </c>
      <c r="H14" s="5">
        <v>0</v>
      </c>
      <c r="I14" s="7">
        <v>22</v>
      </c>
      <c r="L14" s="1" t="e">
        <f>#REF!</f>
        <v>#REF!</v>
      </c>
      <c r="M14" s="1" t="e">
        <f t="shared" si="0"/>
        <v>#REF!</v>
      </c>
    </row>
    <row r="15" spans="2:13" x14ac:dyDescent="0.15">
      <c r="B15" s="24" t="s">
        <v>7</v>
      </c>
      <c r="C15" s="7">
        <v>31</v>
      </c>
      <c r="D15" s="5">
        <v>12</v>
      </c>
      <c r="E15" s="5">
        <v>10</v>
      </c>
      <c r="F15" s="5">
        <v>4</v>
      </c>
      <c r="G15" s="5">
        <v>0</v>
      </c>
      <c r="H15" s="5">
        <v>0</v>
      </c>
      <c r="I15" s="7">
        <v>41</v>
      </c>
      <c r="L15" s="1" t="e">
        <f>#REF!</f>
        <v>#REF!</v>
      </c>
      <c r="M15" s="1" t="e">
        <f t="shared" si="0"/>
        <v>#REF!</v>
      </c>
    </row>
    <row r="16" spans="2:13" x14ac:dyDescent="0.15">
      <c r="B16" s="24" t="s">
        <v>6</v>
      </c>
      <c r="C16" s="7">
        <v>44</v>
      </c>
      <c r="D16" s="5">
        <v>19</v>
      </c>
      <c r="E16" s="5">
        <v>19</v>
      </c>
      <c r="F16" s="5">
        <v>6</v>
      </c>
      <c r="G16" s="5">
        <v>0</v>
      </c>
      <c r="H16" s="5">
        <v>0</v>
      </c>
      <c r="I16" s="7">
        <v>63</v>
      </c>
      <c r="L16" s="1" t="e">
        <f>#REF!</f>
        <v>#REF!</v>
      </c>
      <c r="M16" s="1" t="e">
        <f t="shared" si="0"/>
        <v>#REF!</v>
      </c>
    </row>
    <row r="17" spans="2:13" x14ac:dyDescent="0.15">
      <c r="B17" s="24" t="s">
        <v>5</v>
      </c>
      <c r="C17" s="7">
        <v>56</v>
      </c>
      <c r="D17" s="5">
        <v>18</v>
      </c>
      <c r="E17" s="5">
        <v>31</v>
      </c>
      <c r="F17" s="5">
        <v>13</v>
      </c>
      <c r="G17" s="5">
        <v>0</v>
      </c>
      <c r="H17" s="5">
        <v>0</v>
      </c>
      <c r="I17" s="7">
        <v>87</v>
      </c>
      <c r="L17" s="1" t="e">
        <f>#REF!</f>
        <v>#REF!</v>
      </c>
      <c r="M17" s="1" t="e">
        <f t="shared" si="0"/>
        <v>#REF!</v>
      </c>
    </row>
    <row r="18" spans="2:13" x14ac:dyDescent="0.15">
      <c r="B18" s="24" t="s">
        <v>4</v>
      </c>
      <c r="C18" s="7">
        <v>70</v>
      </c>
      <c r="D18" s="5">
        <v>10</v>
      </c>
      <c r="E18" s="5">
        <v>19</v>
      </c>
      <c r="F18" s="5">
        <v>6</v>
      </c>
      <c r="G18" s="5">
        <v>0</v>
      </c>
      <c r="H18" s="5">
        <v>0</v>
      </c>
      <c r="I18" s="7">
        <v>89</v>
      </c>
      <c r="L18" s="1" t="e">
        <f>#REF!</f>
        <v>#REF!</v>
      </c>
      <c r="M18" s="1" t="e">
        <f t="shared" si="0"/>
        <v>#REF!</v>
      </c>
    </row>
    <row r="19" spans="2:13" x14ac:dyDescent="0.15">
      <c r="B19" s="24" t="s">
        <v>21</v>
      </c>
      <c r="C19" s="5">
        <v>72</v>
      </c>
      <c r="D19" s="5">
        <v>13</v>
      </c>
      <c r="E19" s="5">
        <v>17</v>
      </c>
      <c r="F19" s="5">
        <v>2</v>
      </c>
      <c r="G19" s="5">
        <v>0</v>
      </c>
      <c r="H19" s="5">
        <v>0</v>
      </c>
      <c r="I19" s="7">
        <v>89</v>
      </c>
      <c r="L19" s="1" t="e">
        <f>#REF!</f>
        <v>#REF!</v>
      </c>
      <c r="M19" s="1" t="e">
        <f t="shared" si="0"/>
        <v>#REF!</v>
      </c>
    </row>
    <row r="20" spans="2:13" x14ac:dyDescent="0.15">
      <c r="B20" s="24" t="s">
        <v>20</v>
      </c>
      <c r="C20" s="5">
        <v>108</v>
      </c>
      <c r="D20" s="5">
        <v>14</v>
      </c>
      <c r="E20" s="5">
        <v>49</v>
      </c>
      <c r="F20" s="5">
        <v>11</v>
      </c>
      <c r="G20" s="5">
        <v>1</v>
      </c>
      <c r="H20" s="5">
        <v>0</v>
      </c>
      <c r="I20" s="7">
        <v>158</v>
      </c>
      <c r="L20" s="1" t="e">
        <f>#REF!</f>
        <v>#REF!</v>
      </c>
      <c r="M20" s="1" t="e">
        <f t="shared" si="0"/>
        <v>#REF!</v>
      </c>
    </row>
    <row r="21" spans="2:13" x14ac:dyDescent="0.15">
      <c r="B21" s="24" t="s">
        <v>3</v>
      </c>
      <c r="C21" s="7">
        <v>107</v>
      </c>
      <c r="D21" s="5">
        <v>23</v>
      </c>
      <c r="E21" s="5">
        <v>48</v>
      </c>
      <c r="F21" s="5">
        <v>8</v>
      </c>
      <c r="G21" s="5">
        <v>0</v>
      </c>
      <c r="H21" s="5">
        <v>0</v>
      </c>
      <c r="I21" s="7">
        <v>155</v>
      </c>
      <c r="L21" s="1" t="e">
        <f>#REF!</f>
        <v>#REF!</v>
      </c>
      <c r="M21" s="1" t="e">
        <f t="shared" si="0"/>
        <v>#REF!</v>
      </c>
    </row>
    <row r="22" spans="2:13" x14ac:dyDescent="0.15">
      <c r="B22" s="24" t="s">
        <v>2</v>
      </c>
      <c r="C22" s="7">
        <v>107</v>
      </c>
      <c r="D22" s="5">
        <v>14</v>
      </c>
      <c r="E22" s="5">
        <v>52</v>
      </c>
      <c r="F22" s="5">
        <v>5</v>
      </c>
      <c r="G22" s="5">
        <v>0</v>
      </c>
      <c r="H22" s="5">
        <v>0</v>
      </c>
      <c r="I22" s="7">
        <v>159</v>
      </c>
      <c r="L22" s="1" t="e">
        <f>#REF!</f>
        <v>#REF!</v>
      </c>
      <c r="M22" s="1" t="e">
        <f t="shared" si="0"/>
        <v>#REF!</v>
      </c>
    </row>
    <row r="23" spans="2:13" x14ac:dyDescent="0.15">
      <c r="B23" s="24" t="s">
        <v>19</v>
      </c>
      <c r="C23" s="7">
        <v>207</v>
      </c>
      <c r="D23" s="5">
        <v>15</v>
      </c>
      <c r="E23" s="5">
        <v>173</v>
      </c>
      <c r="F23" s="5">
        <v>9</v>
      </c>
      <c r="G23" s="5">
        <v>0</v>
      </c>
      <c r="H23" s="5">
        <v>0</v>
      </c>
      <c r="I23" s="7">
        <v>380</v>
      </c>
      <c r="L23" s="1" t="e">
        <f>#REF!</f>
        <v>#REF!</v>
      </c>
      <c r="M23" s="1" t="e">
        <f t="shared" si="0"/>
        <v>#REF!</v>
      </c>
    </row>
    <row r="24" spans="2:13" ht="14.25" thickBot="1" x14ac:dyDescent="0.2">
      <c r="B24" s="23" t="s">
        <v>1</v>
      </c>
      <c r="C24" s="22">
        <v>2</v>
      </c>
      <c r="D24" s="21">
        <v>0</v>
      </c>
      <c r="E24" s="21">
        <v>2</v>
      </c>
      <c r="F24" s="21">
        <v>0</v>
      </c>
      <c r="G24" s="20">
        <v>3</v>
      </c>
      <c r="H24" s="20">
        <v>0</v>
      </c>
      <c r="I24" s="19">
        <v>7</v>
      </c>
      <c r="L24" s="1" t="e">
        <f>#REF!</f>
        <v>#REF!</v>
      </c>
      <c r="M24" s="1" t="e">
        <f t="shared" si="0"/>
        <v>#REF!</v>
      </c>
    </row>
    <row r="25" spans="2:13" ht="15" thickTop="1" thickBot="1" x14ac:dyDescent="0.2">
      <c r="B25" s="18" t="s">
        <v>18</v>
      </c>
      <c r="C25" s="17">
        <v>540</v>
      </c>
      <c r="D25" s="16">
        <v>67</v>
      </c>
      <c r="E25" s="17">
        <v>323</v>
      </c>
      <c r="F25" s="16">
        <v>33</v>
      </c>
      <c r="G25" s="16">
        <v>1</v>
      </c>
      <c r="H25" s="16">
        <v>0</v>
      </c>
      <c r="I25" s="15">
        <v>864</v>
      </c>
      <c r="K25" s="2" t="s">
        <v>17</v>
      </c>
    </row>
    <row r="26" spans="2:13" ht="14.25" thickTop="1" x14ac:dyDescent="0.15">
      <c r="B26" s="14" t="s">
        <v>0</v>
      </c>
      <c r="C26" s="13">
        <v>875</v>
      </c>
      <c r="D26" s="11">
        <v>164</v>
      </c>
      <c r="E26" s="12">
        <v>447</v>
      </c>
      <c r="F26" s="11">
        <v>68</v>
      </c>
      <c r="G26" s="10">
        <v>4</v>
      </c>
      <c r="H26" s="10">
        <v>0</v>
      </c>
      <c r="I26" s="9">
        <v>1326</v>
      </c>
    </row>
    <row r="27" spans="2:13" x14ac:dyDescent="0.15">
      <c r="B27" s="8" t="s">
        <v>16</v>
      </c>
    </row>
    <row r="28" spans="2:13" x14ac:dyDescent="0.15">
      <c r="B28" s="6"/>
    </row>
    <row r="33" spans="2:2" x14ac:dyDescent="0.15">
      <c r="B33" s="2"/>
    </row>
    <row r="34" spans="2:2" x14ac:dyDescent="0.15">
      <c r="B34" s="2"/>
    </row>
  </sheetData>
  <mergeCells count="6">
    <mergeCell ref="H4:I4"/>
    <mergeCell ref="B5:B6"/>
    <mergeCell ref="C5:D5"/>
    <mergeCell ref="E5:F5"/>
    <mergeCell ref="G5:H5"/>
    <mergeCell ref="I5:I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資料1-1-24</vt:lpstr>
      <vt:lpstr>'資料1-1-24'!Print_Area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2021-11-17T07:40:28Z</cp:lastPrinted>
  <dcterms:created xsi:type="dcterms:W3CDTF">2000-07-13T13:04:35Z</dcterms:created>
  <dcterms:modified xsi:type="dcterms:W3CDTF">2022-02-22T05:44:12Z</dcterms:modified>
</cp:coreProperties>
</file>