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erada\Desktop\03_正規化処理済（完成）\"/>
    </mc:Choice>
  </mc:AlternateContent>
  <bookViews>
    <workbookView xWindow="13905" yWindow="135" windowWidth="13905" windowHeight="18045"/>
  </bookViews>
  <sheets>
    <sheet name="資料1-1-28" sheetId="69" r:id="rId1"/>
  </sheets>
  <definedNames>
    <definedName name="_xlnm.Print_Area" localSheetId="0">'資料1-1-28'!$A$1:$AK$30</definedName>
    <definedName name="_xlnm.Print_Area">#REF!</definedName>
  </definedNames>
  <calcPr calcId="191029"/>
</workbook>
</file>

<file path=xl/calcChain.xml><?xml version="1.0" encoding="utf-8"?>
<calcChain xmlns="http://schemas.openxmlformats.org/spreadsheetml/2006/main">
  <c r="B25" i="69" l="1"/>
  <c r="AJ24" i="69"/>
  <c r="AI24" i="69"/>
  <c r="AH24" i="69"/>
  <c r="AG24" i="69"/>
  <c r="AF24" i="69"/>
  <c r="AE24" i="69"/>
  <c r="AD24" i="69"/>
  <c r="AC24" i="69"/>
  <c r="AB24" i="69"/>
  <c r="AA24" i="69"/>
  <c r="Z24" i="69"/>
  <c r="Y24" i="69"/>
  <c r="X24" i="69"/>
  <c r="W24" i="69"/>
  <c r="V24" i="69"/>
  <c r="U24" i="69"/>
  <c r="T24" i="69"/>
  <c r="S24" i="69"/>
  <c r="R24" i="69"/>
  <c r="Q24" i="69"/>
  <c r="P24" i="69"/>
  <c r="O24" i="69"/>
  <c r="N24" i="69"/>
  <c r="M24" i="69"/>
  <c r="L24" i="69"/>
  <c r="K24" i="69"/>
  <c r="J24" i="69"/>
  <c r="I24" i="69"/>
  <c r="H24" i="69"/>
  <c r="G24" i="69"/>
  <c r="F24" i="69"/>
  <c r="E24" i="69"/>
  <c r="D24" i="69"/>
  <c r="C24" i="69"/>
  <c r="B24" i="69"/>
  <c r="AK21" i="69"/>
  <c r="AI23" i="69" s="1"/>
  <c r="AJ21" i="69"/>
  <c r="AJ23" i="69" s="1"/>
  <c r="AI21" i="69"/>
  <c r="AH21" i="69"/>
  <c r="AG21" i="69"/>
  <c r="AG23" i="69" s="1"/>
  <c r="AF21" i="69"/>
  <c r="AF23" i="69" s="1"/>
  <c r="AE21" i="69"/>
  <c r="AD21" i="69"/>
  <c r="AC21" i="69"/>
  <c r="AC23" i="69" s="1"/>
  <c r="AB21" i="69"/>
  <c r="AB23" i="69" s="1"/>
  <c r="AA21" i="69"/>
  <c r="Z21" i="69"/>
  <c r="Y21" i="69"/>
  <c r="Y23" i="69" s="1"/>
  <c r="X21" i="69"/>
  <c r="X23" i="69" s="1"/>
  <c r="W21" i="69"/>
  <c r="V21" i="69"/>
  <c r="U21" i="69"/>
  <c r="U23" i="69" s="1"/>
  <c r="T21" i="69"/>
  <c r="T23" i="69" s="1"/>
  <c r="S21" i="69"/>
  <c r="R21" i="69"/>
  <c r="Q21" i="69"/>
  <c r="Q23" i="69" s="1"/>
  <c r="P21" i="69"/>
  <c r="P23" i="69" s="1"/>
  <c r="O21" i="69"/>
  <c r="N21" i="69"/>
  <c r="M21" i="69"/>
  <c r="M23" i="69" s="1"/>
  <c r="L21" i="69"/>
  <c r="L23" i="69" s="1"/>
  <c r="K21" i="69"/>
  <c r="J21" i="69"/>
  <c r="I21" i="69"/>
  <c r="I23" i="69" s="1"/>
  <c r="H21" i="69"/>
  <c r="H23" i="69" s="1"/>
  <c r="G21" i="69"/>
  <c r="F21" i="69"/>
  <c r="E21" i="69"/>
  <c r="E23" i="69" s="1"/>
  <c r="D21" i="69"/>
  <c r="C21" i="69"/>
  <c r="B21" i="69"/>
  <c r="B22" i="69" s="1"/>
  <c r="B23" i="69" s="1"/>
  <c r="E26" i="69" l="1"/>
  <c r="V26" i="69"/>
  <c r="Q26" i="69"/>
  <c r="Z26" i="69"/>
  <c r="AH26" i="69"/>
  <c r="Z23" i="69"/>
  <c r="AK23" i="69"/>
  <c r="AH23" i="69"/>
  <c r="F23" i="69"/>
  <c r="V23" i="69"/>
  <c r="G23" i="69"/>
  <c r="O23" i="69"/>
  <c r="AE23" i="69"/>
  <c r="J23" i="69"/>
  <c r="N23" i="69"/>
  <c r="AD23" i="69"/>
  <c r="W23" i="69"/>
  <c r="AK24" i="69"/>
  <c r="AC26" i="69" s="1"/>
  <c r="R23" i="69"/>
  <c r="K23" i="69"/>
  <c r="S23" i="69"/>
  <c r="AA23" i="69"/>
  <c r="Y26" i="69" l="1"/>
  <c r="I26" i="69"/>
  <c r="B26" i="69"/>
  <c r="AK26" i="69"/>
  <c r="AJ26" i="69"/>
  <c r="AB26" i="69"/>
  <c r="T26" i="69"/>
  <c r="L26" i="69"/>
  <c r="AI26" i="69"/>
  <c r="S26" i="69"/>
  <c r="K26" i="69"/>
  <c r="W26" i="69"/>
  <c r="G26" i="69"/>
  <c r="AF26" i="69"/>
  <c r="X26" i="69"/>
  <c r="P26" i="69"/>
  <c r="H26" i="69"/>
  <c r="AE26" i="69"/>
  <c r="O26" i="69"/>
  <c r="AA26" i="69"/>
  <c r="U26" i="69"/>
  <c r="AD26" i="69"/>
  <c r="R26" i="69"/>
  <c r="N26" i="69"/>
  <c r="J26" i="69"/>
  <c r="F26" i="69"/>
  <c r="AG26" i="69"/>
  <c r="M26" i="69"/>
</calcChain>
</file>

<file path=xl/sharedStrings.xml><?xml version="1.0" encoding="utf-8"?>
<sst xmlns="http://schemas.openxmlformats.org/spreadsheetml/2006/main" count="203" uniqueCount="129">
  <si>
    <t>不明</t>
    <rPh sb="0" eb="2">
      <t>フメイ</t>
    </rPh>
    <phoneticPr fontId="1"/>
  </si>
  <si>
    <t>合　計</t>
    <rPh sb="0" eb="3">
      <t>ゴウケイ</t>
    </rPh>
    <phoneticPr fontId="1"/>
  </si>
  <si>
    <t>合計</t>
    <rPh sb="0" eb="2">
      <t>ゴウケイ</t>
    </rPh>
    <phoneticPr fontId="1"/>
  </si>
  <si>
    <t>その他</t>
    <phoneticPr fontId="1"/>
  </si>
  <si>
    <r>
      <rPr>
        <sz val="11"/>
        <rFont val="ＭＳ ゴシック"/>
        <family val="3"/>
        <charset val="128"/>
      </rPr>
      <t>　　　　４</t>
    </r>
    <r>
      <rPr>
        <sz val="11"/>
        <rFont val="ＭＳ Ｐゴシック"/>
        <family val="3"/>
        <charset val="128"/>
      </rPr>
      <t>　合計欄の値が四捨五入により各値の合計と一致しない場合がある。</t>
    </r>
    <rPh sb="6" eb="8">
      <t>ゴウケイ</t>
    </rPh>
    <rPh sb="8" eb="9">
      <t>ラン</t>
    </rPh>
    <rPh sb="10" eb="11">
      <t>アタイ</t>
    </rPh>
    <rPh sb="12" eb="16">
      <t>シシャゴニュウ</t>
    </rPh>
    <rPh sb="19" eb="21">
      <t>カクアタイ</t>
    </rPh>
    <rPh sb="22" eb="24">
      <t>ゴウケイ</t>
    </rPh>
    <rPh sb="25" eb="27">
      <t>イッチ</t>
    </rPh>
    <rPh sb="30" eb="32">
      <t>バアイ</t>
    </rPh>
    <phoneticPr fontId="1"/>
  </si>
  <si>
    <r>
      <rPr>
        <sz val="11"/>
        <color theme="1"/>
        <rFont val="ＭＳ ゴシック"/>
        <family val="3"/>
        <charset val="128"/>
      </rPr>
      <t>　　　　２</t>
    </r>
    <r>
      <rPr>
        <sz val="11"/>
        <color theme="1"/>
        <rFont val="ＭＳ Ｐゴシック"/>
        <family val="3"/>
        <charset val="128"/>
      </rPr>
      <t>　「放火自殺者等」とは、放火自殺者、放火自殺による巻き添えとなった者及び放火殺人による死者をいう。</t>
    </r>
    <rPh sb="7" eb="9">
      <t>ホウカ</t>
    </rPh>
    <rPh sb="9" eb="12">
      <t>ジサツシャ</t>
    </rPh>
    <rPh sb="12" eb="13">
      <t>トウ</t>
    </rPh>
    <rPh sb="17" eb="19">
      <t>ホウカ</t>
    </rPh>
    <rPh sb="19" eb="22">
      <t>ジサツシャ</t>
    </rPh>
    <rPh sb="23" eb="25">
      <t>ホウカ</t>
    </rPh>
    <rPh sb="25" eb="27">
      <t>ジサツ</t>
    </rPh>
    <rPh sb="30" eb="31">
      <t>マ</t>
    </rPh>
    <rPh sb="32" eb="33">
      <t>ゾ</t>
    </rPh>
    <rPh sb="38" eb="39">
      <t>モノ</t>
    </rPh>
    <rPh sb="39" eb="40">
      <t>オヨ</t>
    </rPh>
    <rPh sb="41" eb="43">
      <t>ホウカ</t>
    </rPh>
    <rPh sb="43" eb="45">
      <t>サツジン</t>
    </rPh>
    <rPh sb="48" eb="50">
      <t>シシャ</t>
    </rPh>
    <phoneticPr fontId="1"/>
  </si>
  <si>
    <r>
      <rPr>
        <sz val="11"/>
        <rFont val="ＭＳ ゴシック"/>
        <family val="3"/>
        <charset val="128"/>
      </rPr>
      <t>（備考）１　</t>
    </r>
    <r>
      <rPr>
        <sz val="11"/>
        <rFont val="ＭＳ Ｐゴシック"/>
        <family val="3"/>
        <charset val="128"/>
      </rPr>
      <t>「火災報告」により作成</t>
    </r>
    <rPh sb="1" eb="3">
      <t>ビコウ</t>
    </rPh>
    <phoneticPr fontId="1"/>
  </si>
  <si>
    <t>割合（％）</t>
    <rPh sb="0" eb="2">
      <t>ワリアイ</t>
    </rPh>
    <phoneticPr fontId="1"/>
  </si>
  <si>
    <t>放火自殺者
等を除く</t>
    <rPh sb="0" eb="2">
      <t>ホウカ</t>
    </rPh>
    <rPh sb="2" eb="5">
      <t>ジサツシャ</t>
    </rPh>
    <rPh sb="6" eb="7">
      <t>トウ</t>
    </rPh>
    <rPh sb="8" eb="9">
      <t>ノゾ</t>
    </rPh>
    <phoneticPr fontId="1"/>
  </si>
  <si>
    <t>9階以上</t>
    <rPh sb="2" eb="4">
      <t>イジョウ</t>
    </rPh>
    <phoneticPr fontId="1"/>
  </si>
  <si>
    <t>8階</t>
  </si>
  <si>
    <t>7階</t>
  </si>
  <si>
    <t>6階</t>
  </si>
  <si>
    <t>5階</t>
  </si>
  <si>
    <t>4階</t>
  </si>
  <si>
    <t>3階</t>
  </si>
  <si>
    <t>2階</t>
  </si>
  <si>
    <t>1階</t>
    <rPh sb="1" eb="2">
      <t>カイ</t>
    </rPh>
    <phoneticPr fontId="1"/>
  </si>
  <si>
    <t>地下1階</t>
    <rPh sb="0" eb="2">
      <t>チカ</t>
    </rPh>
    <phoneticPr fontId="1"/>
  </si>
  <si>
    <t>地下2階</t>
    <rPh sb="0" eb="2">
      <t>チカ</t>
    </rPh>
    <phoneticPr fontId="1"/>
  </si>
  <si>
    <t>地下3階</t>
    <rPh sb="0" eb="2">
      <t>チカ</t>
    </rPh>
    <phoneticPr fontId="1"/>
  </si>
  <si>
    <t>地下4階</t>
    <rPh sb="0" eb="2">
      <t>チカ</t>
    </rPh>
    <rPh sb="3" eb="4">
      <t>カイ</t>
    </rPh>
    <phoneticPr fontId="1"/>
  </si>
  <si>
    <t>専用住宅</t>
    <rPh sb="0" eb="2">
      <t>センヨウ</t>
    </rPh>
    <rPh sb="2" eb="4">
      <t>ジュウタク</t>
    </rPh>
    <phoneticPr fontId="1"/>
  </si>
  <si>
    <t>文化財</t>
  </si>
  <si>
    <t>準地下街</t>
  </si>
  <si>
    <t>地下街</t>
  </si>
  <si>
    <t>非特定複合用途防火対象物</t>
    <rPh sb="7" eb="9">
      <t>ボウカ</t>
    </rPh>
    <rPh sb="9" eb="12">
      <t>タイショウブツ</t>
    </rPh>
    <phoneticPr fontId="1"/>
  </si>
  <si>
    <t>特定複合用途防火対象物</t>
    <rPh sb="6" eb="8">
      <t>ボウカ</t>
    </rPh>
    <rPh sb="8" eb="11">
      <t>タイショウブツ</t>
    </rPh>
    <phoneticPr fontId="1"/>
  </si>
  <si>
    <t>事務所等</t>
    <rPh sb="3" eb="4">
      <t>トウ</t>
    </rPh>
    <phoneticPr fontId="1"/>
  </si>
  <si>
    <t>倉庫</t>
  </si>
  <si>
    <t>航空機格納庫</t>
  </si>
  <si>
    <t>駐車場等</t>
    <rPh sb="3" eb="4">
      <t>ナド</t>
    </rPh>
    <phoneticPr fontId="1"/>
  </si>
  <si>
    <t>スタジオ</t>
  </si>
  <si>
    <t>工場・作業場</t>
  </si>
  <si>
    <t>神社・寺院等</t>
  </si>
  <si>
    <t>停車場等</t>
  </si>
  <si>
    <t>一般浴場</t>
    <rPh sb="0" eb="2">
      <t>イッパン</t>
    </rPh>
    <phoneticPr fontId="1"/>
  </si>
  <si>
    <t>特殊浴場</t>
  </si>
  <si>
    <t>図書館等</t>
  </si>
  <si>
    <t>学校</t>
  </si>
  <si>
    <t>幼稚園等</t>
    <rPh sb="0" eb="3">
      <t>ヨウチエン</t>
    </rPh>
    <rPh sb="3" eb="4">
      <t>トウ</t>
    </rPh>
    <phoneticPr fontId="1"/>
  </si>
  <si>
    <t>老人デイサービスセンター等</t>
    <rPh sb="0" eb="2">
      <t>ロウジン</t>
    </rPh>
    <rPh sb="12" eb="13">
      <t>トウ</t>
    </rPh>
    <phoneticPr fontId="1"/>
  </si>
  <si>
    <t>特別養護老人ホーム等</t>
    <rPh sb="0" eb="2">
      <t>トクベツ</t>
    </rPh>
    <rPh sb="2" eb="4">
      <t>ヨウゴ</t>
    </rPh>
    <rPh sb="4" eb="6">
      <t>ロウジン</t>
    </rPh>
    <rPh sb="9" eb="10">
      <t>トウ</t>
    </rPh>
    <phoneticPr fontId="1"/>
  </si>
  <si>
    <t>病院等</t>
  </si>
  <si>
    <t>旅館・ホテル等</t>
  </si>
  <si>
    <t>物品販売店舗等</t>
  </si>
  <si>
    <t>飲食店</t>
  </si>
  <si>
    <t>料理店等</t>
  </si>
  <si>
    <t>カラオケボックス等</t>
    <rPh sb="8" eb="9">
      <t>トウ</t>
    </rPh>
    <phoneticPr fontId="1"/>
  </si>
  <si>
    <t>性風俗特殊営業店舗等</t>
  </si>
  <si>
    <t>遊技場等</t>
  </si>
  <si>
    <t>キャバレー等</t>
  </si>
  <si>
    <t>公会堂等</t>
  </si>
  <si>
    <t>劇場等</t>
  </si>
  <si>
    <t>併用住宅</t>
    <rPh sb="0" eb="2">
      <t>ヘイヨウ</t>
    </rPh>
    <rPh sb="2" eb="4">
      <t>ジュウタク</t>
    </rPh>
    <phoneticPr fontId="1"/>
  </si>
  <si>
    <t>共同住宅等</t>
    <rPh sb="0" eb="2">
      <t>キョウドウ</t>
    </rPh>
    <rPh sb="2" eb="4">
      <t>ジュウタク</t>
    </rPh>
    <rPh sb="4" eb="5">
      <t>ナド</t>
    </rPh>
    <phoneticPr fontId="1"/>
  </si>
  <si>
    <t>一般住宅</t>
    <phoneticPr fontId="1"/>
  </si>
  <si>
    <t>ロ</t>
    <phoneticPr fontId="1"/>
  </si>
  <si>
    <t>イ</t>
    <phoneticPr fontId="1"/>
  </si>
  <si>
    <t>二</t>
    <rPh sb="0" eb="1">
      <t>ニ</t>
    </rPh>
    <phoneticPr fontId="1"/>
  </si>
  <si>
    <t>ハ</t>
    <phoneticPr fontId="1"/>
  </si>
  <si>
    <t>ニ</t>
    <phoneticPr fontId="1"/>
  </si>
  <si>
    <t>十七</t>
    <rPh sb="0" eb="1">
      <t>１５</t>
    </rPh>
    <rPh sb="1" eb="2">
      <t>７</t>
    </rPh>
    <phoneticPr fontId="1"/>
  </si>
  <si>
    <t>十六の三</t>
    <rPh sb="0" eb="2">
      <t>１６</t>
    </rPh>
    <rPh sb="3" eb="4">
      <t>３</t>
    </rPh>
    <phoneticPr fontId="1"/>
  </si>
  <si>
    <t>十六の二</t>
    <rPh sb="0" eb="2">
      <t>１６</t>
    </rPh>
    <rPh sb="3" eb="4">
      <t>２</t>
    </rPh>
    <phoneticPr fontId="1"/>
  </si>
  <si>
    <t>十六</t>
    <rPh sb="0" eb="1">
      <t>１２</t>
    </rPh>
    <rPh sb="1" eb="2">
      <t>６</t>
    </rPh>
    <phoneticPr fontId="1"/>
  </si>
  <si>
    <t>十五</t>
    <rPh sb="0" eb="2">
      <t>１５</t>
    </rPh>
    <phoneticPr fontId="1"/>
  </si>
  <si>
    <t>十四</t>
    <rPh sb="0" eb="2">
      <t>１４</t>
    </rPh>
    <phoneticPr fontId="1"/>
  </si>
  <si>
    <t>十三</t>
    <rPh sb="0" eb="2">
      <t>１３</t>
    </rPh>
    <phoneticPr fontId="1"/>
  </si>
  <si>
    <t>十二</t>
    <rPh sb="0" eb="2">
      <t>１２</t>
    </rPh>
    <phoneticPr fontId="1"/>
  </si>
  <si>
    <t>十一</t>
    <rPh sb="0" eb="2">
      <t>１１</t>
    </rPh>
    <phoneticPr fontId="1"/>
  </si>
  <si>
    <t>(十)</t>
    <rPh sb="1" eb="2">
      <t>１０</t>
    </rPh>
    <phoneticPr fontId="1"/>
  </si>
  <si>
    <t>(九)</t>
    <rPh sb="1" eb="2">
      <t>９</t>
    </rPh>
    <phoneticPr fontId="1"/>
  </si>
  <si>
    <t>(八)</t>
    <rPh sb="1" eb="2">
      <t>８</t>
    </rPh>
    <phoneticPr fontId="1"/>
  </si>
  <si>
    <t>(七)</t>
    <rPh sb="1" eb="2">
      <t>７</t>
    </rPh>
    <phoneticPr fontId="1"/>
  </si>
  <si>
    <t>(六)</t>
    <rPh sb="1" eb="2">
      <t>６</t>
    </rPh>
    <phoneticPr fontId="1"/>
  </si>
  <si>
    <t>(五)</t>
    <rPh sb="1" eb="2">
      <t>５</t>
    </rPh>
    <phoneticPr fontId="1"/>
  </si>
  <si>
    <t>(四)　　　　　　　　　　　　　　　</t>
    <rPh sb="1" eb="2">
      <t>４</t>
    </rPh>
    <phoneticPr fontId="1"/>
  </si>
  <si>
    <t>(三)</t>
    <rPh sb="1" eb="2">
      <t>３</t>
    </rPh>
    <phoneticPr fontId="1"/>
  </si>
  <si>
    <t>(二)</t>
    <rPh sb="1" eb="2">
      <t>２</t>
    </rPh>
    <phoneticPr fontId="1"/>
  </si>
  <si>
    <t>(一)</t>
    <rPh sb="1" eb="2">
      <t>１</t>
    </rPh>
    <phoneticPr fontId="1"/>
  </si>
  <si>
    <t>（五）</t>
    <rPh sb="1" eb="2">
      <t>ゴ</t>
    </rPh>
    <phoneticPr fontId="1"/>
  </si>
  <si>
    <t>防火対象物
の区分</t>
    <rPh sb="0" eb="2">
      <t>ボウカ</t>
    </rPh>
    <rPh sb="2" eb="5">
      <t>タイショウブツ</t>
    </rPh>
    <rPh sb="7" eb="9">
      <t>クブン</t>
    </rPh>
    <phoneticPr fontId="1"/>
  </si>
  <si>
    <t>（令和２年中) (単位：人）</t>
    <rPh sb="9" eb="11">
      <t>タンイ</t>
    </rPh>
    <rPh sb="12" eb="13">
      <t>ヒト</t>
    </rPh>
    <phoneticPr fontId="1"/>
  </si>
  <si>
    <t>一般住宅</t>
  </si>
  <si>
    <t>共同住宅</t>
  </si>
  <si>
    <t>併用住宅</t>
  </si>
  <si>
    <t>性風俗施設</t>
  </si>
  <si>
    <t>カラオケボックス等</t>
  </si>
  <si>
    <t>グループホーム等</t>
  </si>
  <si>
    <t>社会福祉施設等</t>
  </si>
  <si>
    <t>幼稚園等</t>
  </si>
  <si>
    <t>公衆浴場</t>
  </si>
  <si>
    <t>駐車場等</t>
  </si>
  <si>
    <t>事務所等</t>
  </si>
  <si>
    <t>特定複合用途</t>
  </si>
  <si>
    <t>非特定複合用途</t>
  </si>
  <si>
    <t>その他</t>
  </si>
  <si>
    <t>地上１階</t>
  </si>
  <si>
    <t>地上２階</t>
  </si>
  <si>
    <t>地上３階</t>
  </si>
  <si>
    <t>地上４階</t>
  </si>
  <si>
    <t>地上５階</t>
  </si>
  <si>
    <t>地上６階</t>
  </si>
  <si>
    <t>地上７階</t>
  </si>
  <si>
    <t>地上８階</t>
  </si>
  <si>
    <t>地上９階</t>
  </si>
  <si>
    <t>地上１０階</t>
  </si>
  <si>
    <t>地上１１階</t>
  </si>
  <si>
    <t>地上１２階</t>
  </si>
  <si>
    <t>地上１３階</t>
  </si>
  <si>
    <t>地上１４階</t>
  </si>
  <si>
    <t>地上１５階</t>
  </si>
  <si>
    <t>地上１６階</t>
  </si>
  <si>
    <t>地上１７階</t>
  </si>
  <si>
    <t>地上１８階</t>
  </si>
  <si>
    <t>地上１９階</t>
  </si>
  <si>
    <t>地上２０階</t>
  </si>
  <si>
    <t>地上２１階以上</t>
  </si>
  <si>
    <t>地下１階</t>
  </si>
  <si>
    <t>地下２階</t>
  </si>
  <si>
    <t>地下３階</t>
  </si>
  <si>
    <t>地下４階</t>
  </si>
  <si>
    <t>地下５階</t>
  </si>
  <si>
    <t>地下６階以上</t>
  </si>
  <si>
    <t>階数不明</t>
  </si>
  <si>
    <t>追加行</t>
  </si>
  <si>
    <t>資料1-1-28　建物用途別及び階層別の死者の発生状況</t>
    <rPh sb="9" eb="11">
      <t>タテモノ</t>
    </rPh>
    <rPh sb="11" eb="13">
      <t>ヨウト</t>
    </rPh>
    <rPh sb="13" eb="14">
      <t>ベツ</t>
    </rPh>
    <rPh sb="14" eb="15">
      <t>オヨ</t>
    </rPh>
    <rPh sb="16" eb="19">
      <t>カイソウベツ</t>
    </rPh>
    <rPh sb="20" eb="22">
      <t>シシャ</t>
    </rPh>
    <rPh sb="23" eb="25">
      <t>ハッセイ</t>
    </rPh>
    <rPh sb="25" eb="27">
      <t>ジョウキョウ</t>
    </rPh>
    <phoneticPr fontId="1"/>
  </si>
  <si>
    <r>
      <rPr>
        <sz val="11"/>
        <color theme="1"/>
        <rFont val="ＭＳ ゴシック"/>
        <family val="3"/>
        <charset val="128"/>
      </rPr>
      <t>　　　　３</t>
    </r>
    <r>
      <rPr>
        <sz val="11"/>
        <color theme="1"/>
        <rFont val="ＭＳ Ｐゴシック"/>
        <family val="3"/>
        <charset val="128"/>
      </rPr>
      <t>　「防火対象物（一般住宅、併用住宅及びその他を除く。）の区分」は、消防法施行令別表第一による区分であり、施設の名称はその例示である。以下資料において、ことわりのない限り同じ。</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</si>
</sst>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_ "/>
    <numFmt numFmtId="178" formatCode="0_);[Red]\(0\)"/>
  </numFmts>
  <fonts count="14" x14ac:knownFonts="1">
    <font>
      <sz val="11"/>
      <name val="ＭＳ Ｐゴシック"/>
      <family val="3"/>
      <charset val="128"/>
    </font>
    <font>
      <sz val="6"/>
      <name val="ＭＳ Ｐゴシック"/>
      <family val="3"/>
      <charset val="128"/>
    </font>
    <font>
      <sz val="11"/>
      <name val="ＭＳ Ｐゴシック"/>
      <family val="3"/>
      <charset val="128"/>
    </font>
    <font>
      <sz val="10.1"/>
      <name val="ＭＳ 明朝"/>
      <family val="1"/>
      <charset val="128"/>
    </font>
    <font>
      <sz val="11"/>
      <name val="ＭＳ ゴシック"/>
      <family val="3"/>
      <charset val="128"/>
    </font>
    <font>
      <sz val="11"/>
      <color theme="1"/>
      <name val="ＭＳ ゴシック"/>
      <family val="3"/>
      <charset val="128"/>
    </font>
    <font>
      <sz val="11"/>
      <color indexed="8"/>
      <name val="ＭＳ Ｐゴシック"/>
      <family val="3"/>
      <charset val="128"/>
    </font>
    <font>
      <sz val="11"/>
      <color rgb="FFFF0000"/>
      <name val="ＭＳ ゴシック"/>
      <family val="3"/>
      <charset val="128"/>
    </font>
    <font>
      <sz val="11"/>
      <color theme="1"/>
      <name val="ＭＳ Ｐゴシック"/>
      <family val="3"/>
      <charset val="128"/>
    </font>
    <font>
      <sz val="11"/>
      <name val="ＭＳ 明朝"/>
      <family val="1"/>
      <charset val="128"/>
    </font>
    <font>
      <sz val="11"/>
      <color theme="1"/>
      <name val="ＭＳ Ｐゴシック"/>
      <family val="3"/>
      <charset val="128"/>
      <scheme val="minor"/>
    </font>
    <font>
      <sz val="12"/>
      <name val="ＭＳ ゴシック"/>
      <family val="3"/>
      <charset val="128"/>
    </font>
    <font>
      <sz val="11"/>
      <color theme="1"/>
      <name val="ＭＳ Ｐゴシック"/>
      <family val="2"/>
      <charset val="128"/>
      <scheme val="minor"/>
    </font>
    <font>
      <sz val="14"/>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CCFFFF"/>
        <bgColor indexed="64"/>
      </patternFill>
    </fill>
  </fills>
  <borders count="64">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dashed">
        <color indexed="64"/>
      </top>
      <bottom/>
      <diagonal/>
    </border>
    <border>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top/>
      <bottom style="dashed">
        <color indexed="64"/>
      </bottom>
      <diagonal/>
    </border>
    <border>
      <left/>
      <right style="dashed">
        <color indexed="64"/>
      </right>
      <top/>
      <bottom style="dashed">
        <color indexed="64"/>
      </bottom>
      <diagonal/>
    </border>
    <border>
      <left/>
      <right/>
      <top style="dashed">
        <color indexed="64"/>
      </top>
      <bottom/>
      <diagonal/>
    </border>
    <border>
      <left style="dashed">
        <color indexed="64"/>
      </left>
      <right style="thin">
        <color indexed="64"/>
      </right>
      <top style="dashed">
        <color indexed="64"/>
      </top>
      <bottom/>
      <diagonal/>
    </border>
    <border>
      <left style="thin">
        <color indexed="64"/>
      </left>
      <right style="dashed">
        <color indexed="64"/>
      </right>
      <top style="dashed">
        <color indexed="64"/>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style="dashed">
        <color indexed="64"/>
      </right>
      <top style="dashed">
        <color indexed="64"/>
      </top>
      <bottom/>
      <diagonal/>
    </border>
    <border>
      <left style="dotted">
        <color indexed="64"/>
      </left>
      <right style="thin">
        <color indexed="64"/>
      </right>
      <top style="dashed">
        <color indexed="64"/>
      </top>
      <bottom/>
      <diagonal/>
    </border>
    <border>
      <left style="dashed">
        <color indexed="64"/>
      </left>
      <right style="thin">
        <color indexed="64"/>
      </right>
      <top/>
      <bottom/>
      <diagonal/>
    </border>
  </borders>
  <cellStyleXfs count="16">
    <xf numFmtId="0" fontId="0" fillId="0" borderId="0"/>
    <xf numFmtId="38" fontId="2" fillId="0" borderId="0" applyFont="0" applyFill="0" applyBorder="0" applyAlignment="0" applyProtection="0">
      <alignment vertical="center"/>
    </xf>
    <xf numFmtId="0" fontId="3" fillId="0" borderId="0"/>
    <xf numFmtId="9" fontId="2" fillId="0" borderId="0" applyFont="0" applyFill="0" applyBorder="0" applyAlignment="0" applyProtection="0"/>
    <xf numFmtId="38" fontId="2" fillId="0" borderId="0" applyFont="0" applyFill="0" applyBorder="0" applyAlignment="0" applyProtection="0"/>
    <xf numFmtId="0" fontId="6" fillId="0" borderId="0"/>
    <xf numFmtId="38" fontId="3" fillId="0" borderId="0" applyFont="0" applyFill="0" applyBorder="0" applyAlignment="0" applyProtection="0">
      <alignment vertical="center"/>
    </xf>
    <xf numFmtId="0" fontId="9" fillId="0" borderId="0"/>
    <xf numFmtId="38" fontId="9" fillId="0" borderId="0" applyFont="0" applyFill="0" applyBorder="0" applyAlignment="0" applyProtection="0"/>
    <xf numFmtId="9" fontId="9"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2" fillId="0" borderId="0">
      <alignment vertical="center"/>
    </xf>
  </cellStyleXfs>
  <cellXfs count="162">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horizontal="right" vertical="center"/>
    </xf>
    <xf numFmtId="0" fontId="6" fillId="0" borderId="0" xfId="5" applyAlignment="1">
      <alignment horizontal="right" wrapText="1"/>
    </xf>
    <xf numFmtId="0" fontId="7" fillId="0" borderId="0" xfId="0" applyFont="1"/>
    <xf numFmtId="0" fontId="4" fillId="0" borderId="0" xfId="0" applyFont="1" applyAlignment="1">
      <alignment horizontal="left" vertical="center"/>
    </xf>
    <xf numFmtId="0" fontId="8" fillId="0" borderId="0" xfId="0" applyFont="1" applyAlignment="1">
      <alignment horizontal="left" vertical="center"/>
    </xf>
    <xf numFmtId="0" fontId="4" fillId="0" borderId="3" xfId="0" applyFont="1" applyBorder="1"/>
    <xf numFmtId="0" fontId="7" fillId="0" borderId="3" xfId="0" applyFont="1" applyBorder="1"/>
    <xf numFmtId="0" fontId="4" fillId="0" borderId="3" xfId="0" applyFont="1" applyBorder="1" applyAlignment="1">
      <alignment horizontal="left" vertical="center"/>
    </xf>
    <xf numFmtId="0" fontId="0" fillId="0" borderId="3" xfId="0" applyBorder="1" applyAlignment="1">
      <alignment horizontal="left"/>
    </xf>
    <xf numFmtId="176" fontId="4" fillId="0" borderId="0" xfId="0" applyNumberFormat="1" applyFont="1"/>
    <xf numFmtId="177" fontId="11" fillId="4" borderId="10" xfId="0" applyNumberFormat="1" applyFont="1" applyFill="1" applyBorder="1" applyAlignment="1">
      <alignment vertical="center"/>
    </xf>
    <xf numFmtId="177" fontId="11" fillId="4" borderId="10" xfId="0" applyNumberFormat="1" applyFont="1" applyFill="1" applyBorder="1" applyAlignment="1">
      <alignment horizontal="right" vertical="center"/>
    </xf>
    <xf numFmtId="177" fontId="11" fillId="4" borderId="11" xfId="0" applyNumberFormat="1" applyFont="1" applyFill="1" applyBorder="1" applyAlignment="1">
      <alignment horizontal="right" vertical="center"/>
    </xf>
    <xf numFmtId="177" fontId="11" fillId="4" borderId="31" xfId="0" applyNumberFormat="1" applyFont="1" applyFill="1" applyBorder="1" applyAlignment="1">
      <alignment horizontal="right" vertical="center"/>
    </xf>
    <xf numFmtId="177" fontId="11" fillId="4" borderId="33" xfId="0" applyNumberFormat="1" applyFont="1" applyFill="1" applyBorder="1" applyAlignment="1">
      <alignment horizontal="right" vertical="center"/>
    </xf>
    <xf numFmtId="177" fontId="11" fillId="4" borderId="34" xfId="0" applyNumberFormat="1" applyFont="1" applyFill="1" applyBorder="1" applyAlignment="1">
      <alignment horizontal="right" vertical="center"/>
    </xf>
    <xf numFmtId="177" fontId="11" fillId="4" borderId="35" xfId="0" applyNumberFormat="1" applyFont="1" applyFill="1" applyBorder="1" applyAlignment="1">
      <alignment horizontal="right" vertical="center"/>
    </xf>
    <xf numFmtId="177" fontId="11" fillId="4" borderId="32" xfId="0" applyNumberFormat="1" applyFont="1" applyFill="1" applyBorder="1" applyAlignment="1">
      <alignment horizontal="right" vertical="center"/>
    </xf>
    <xf numFmtId="178" fontId="4" fillId="4" borderId="16" xfId="0" applyNumberFormat="1" applyFont="1" applyFill="1" applyBorder="1" applyAlignment="1">
      <alignment horizontal="center" vertical="center"/>
    </xf>
    <xf numFmtId="178" fontId="4" fillId="0" borderId="0" xfId="0" applyNumberFormat="1" applyFont="1"/>
    <xf numFmtId="178" fontId="11" fillId="0" borderId="8" xfId="0" applyNumberFormat="1" applyFont="1" applyBorder="1" applyAlignment="1">
      <alignment horizontal="right" vertical="center"/>
    </xf>
    <xf numFmtId="178" fontId="11" fillId="0" borderId="9" xfId="0" applyNumberFormat="1" applyFont="1" applyBorder="1" applyAlignment="1">
      <alignment horizontal="right" vertical="center"/>
    </xf>
    <xf numFmtId="178" fontId="11" fillId="0" borderId="49" xfId="0" applyNumberFormat="1" applyFont="1" applyBorder="1" applyAlignment="1">
      <alignment horizontal="right" vertical="center"/>
    </xf>
    <xf numFmtId="178" fontId="11" fillId="0" borderId="50" xfId="0" applyNumberFormat="1" applyFont="1" applyBorder="1" applyAlignment="1">
      <alignment horizontal="right" vertical="center"/>
    </xf>
    <xf numFmtId="178" fontId="11" fillId="0" borderId="51" xfId="0" applyNumberFormat="1" applyFont="1" applyBorder="1" applyAlignment="1">
      <alignment horizontal="right" vertical="center"/>
    </xf>
    <xf numFmtId="178" fontId="11" fillId="0" borderId="52" xfId="0" applyNumberFormat="1" applyFont="1" applyBorder="1" applyAlignment="1">
      <alignment horizontal="right" vertical="center"/>
    </xf>
    <xf numFmtId="178" fontId="11" fillId="0" borderId="22" xfId="0" applyNumberFormat="1" applyFont="1" applyBorder="1" applyAlignment="1">
      <alignment horizontal="right" vertical="center"/>
    </xf>
    <xf numFmtId="178" fontId="11" fillId="0" borderId="53" xfId="0" applyNumberFormat="1" applyFont="1" applyBorder="1" applyAlignment="1">
      <alignment horizontal="right" vertical="center"/>
    </xf>
    <xf numFmtId="178" fontId="4" fillId="2" borderId="14" xfId="0" applyNumberFormat="1" applyFont="1" applyFill="1" applyBorder="1" applyAlignment="1">
      <alignment horizontal="center" vertical="center"/>
    </xf>
    <xf numFmtId="178" fontId="11" fillId="4" borderId="30" xfId="0" applyNumberFormat="1" applyFont="1" applyFill="1" applyBorder="1" applyAlignment="1">
      <alignment horizontal="right" vertical="center"/>
    </xf>
    <xf numFmtId="178" fontId="11" fillId="0" borderId="6" xfId="0" applyNumberFormat="1" applyFont="1" applyBorder="1" applyAlignment="1">
      <alignment horizontal="right" vertical="center"/>
    </xf>
    <xf numFmtId="178" fontId="11" fillId="0" borderId="7" xfId="0" applyNumberFormat="1" applyFont="1" applyBorder="1" applyAlignment="1">
      <alignment horizontal="right" vertical="center"/>
    </xf>
    <xf numFmtId="178" fontId="11" fillId="0" borderId="39" xfId="0" applyNumberFormat="1" applyFont="1" applyBorder="1" applyAlignment="1">
      <alignment horizontal="right" vertical="center"/>
    </xf>
    <xf numFmtId="178" fontId="11" fillId="0" borderId="41" xfId="0" applyNumberFormat="1" applyFont="1" applyBorder="1" applyAlignment="1">
      <alignment horizontal="right" vertical="center"/>
    </xf>
    <xf numFmtId="178" fontId="11" fillId="0" borderId="45" xfId="0" applyNumberFormat="1" applyFont="1" applyBorder="1" applyAlignment="1">
      <alignment horizontal="right" vertical="center"/>
    </xf>
    <xf numFmtId="178" fontId="11" fillId="0" borderId="46" xfId="0" applyNumberFormat="1" applyFont="1" applyBorder="1" applyAlignment="1">
      <alignment horizontal="right" vertical="center"/>
    </xf>
    <xf numFmtId="178" fontId="11" fillId="0" borderId="29" xfId="0" applyNumberFormat="1" applyFont="1" applyBorder="1" applyAlignment="1">
      <alignment horizontal="right" vertical="center"/>
    </xf>
    <xf numFmtId="178" fontId="11" fillId="0" borderId="40" xfId="0" applyNumberFormat="1" applyFont="1" applyBorder="1" applyAlignment="1">
      <alignment horizontal="right" vertical="center"/>
    </xf>
    <xf numFmtId="178" fontId="4" fillId="2" borderId="13" xfId="0" applyNumberFormat="1" applyFont="1" applyFill="1" applyBorder="1" applyAlignment="1">
      <alignment horizontal="center" vertical="center"/>
    </xf>
    <xf numFmtId="178" fontId="11" fillId="0" borderId="23" xfId="0" applyNumberFormat="1" applyFont="1" applyBorder="1" applyAlignment="1">
      <alignment horizontal="right" vertical="center"/>
    </xf>
    <xf numFmtId="178" fontId="11" fillId="0" borderId="25" xfId="0" applyNumberFormat="1" applyFont="1" applyBorder="1" applyAlignment="1">
      <alignment horizontal="right" vertical="center"/>
    </xf>
    <xf numFmtId="178" fontId="11" fillId="0" borderId="36" xfId="0" applyNumberFormat="1" applyFont="1" applyBorder="1" applyAlignment="1">
      <alignment horizontal="right" vertical="center"/>
    </xf>
    <xf numFmtId="178" fontId="11" fillId="0" borderId="37" xfId="0" applyNumberFormat="1" applyFont="1" applyBorder="1" applyAlignment="1">
      <alignment horizontal="right" vertical="center"/>
    </xf>
    <xf numFmtId="178" fontId="11" fillId="0" borderId="54" xfId="0" applyNumberFormat="1" applyFont="1" applyBorder="1" applyAlignment="1">
      <alignment horizontal="right" vertical="center"/>
    </xf>
    <xf numFmtId="178" fontId="11" fillId="0" borderId="55" xfId="0" applyNumberFormat="1" applyFont="1" applyBorder="1" applyAlignment="1">
      <alignment horizontal="right" vertical="center"/>
    </xf>
    <xf numFmtId="178" fontId="11" fillId="0" borderId="24" xfId="0" applyNumberFormat="1" applyFont="1" applyBorder="1" applyAlignment="1">
      <alignment horizontal="right" vertical="center"/>
    </xf>
    <xf numFmtId="178" fontId="11" fillId="0" borderId="38" xfId="0" applyNumberFormat="1" applyFont="1" applyBorder="1" applyAlignment="1">
      <alignment horizontal="right" vertical="center"/>
    </xf>
    <xf numFmtId="178" fontId="11" fillId="0" borderId="4" xfId="0" applyNumberFormat="1" applyFont="1" applyBorder="1" applyAlignment="1">
      <alignment horizontal="right" vertical="center"/>
    </xf>
    <xf numFmtId="178" fontId="11" fillId="0" borderId="5" xfId="0" applyNumberFormat="1" applyFont="1" applyBorder="1" applyAlignment="1">
      <alignment horizontal="right" vertical="center"/>
    </xf>
    <xf numFmtId="178" fontId="11" fillId="0" borderId="26" xfId="0" applyNumberFormat="1" applyFont="1" applyBorder="1" applyAlignment="1">
      <alignment horizontal="right" vertical="center"/>
    </xf>
    <xf numFmtId="178" fontId="11" fillId="0" borderId="28" xfId="0" applyNumberFormat="1" applyFont="1" applyBorder="1" applyAlignment="1">
      <alignment horizontal="right" vertical="center"/>
    </xf>
    <xf numFmtId="178" fontId="11" fillId="0" borderId="47" xfId="0" applyNumberFormat="1" applyFont="1" applyBorder="1" applyAlignment="1">
      <alignment horizontal="right" vertical="center"/>
    </xf>
    <xf numFmtId="178" fontId="11" fillId="0" borderId="48" xfId="0" applyNumberFormat="1" applyFont="1" applyBorder="1" applyAlignment="1">
      <alignment horizontal="right" vertical="center"/>
    </xf>
    <xf numFmtId="178" fontId="11" fillId="0" borderId="30" xfId="0" applyNumberFormat="1" applyFont="1" applyBorder="1" applyAlignment="1">
      <alignment horizontal="right" vertical="center"/>
    </xf>
    <xf numFmtId="178" fontId="11" fillId="0" borderId="27" xfId="0" applyNumberFormat="1" applyFont="1" applyBorder="1" applyAlignment="1">
      <alignment horizontal="right" vertical="center"/>
    </xf>
    <xf numFmtId="178" fontId="4" fillId="2" borderId="12" xfId="0" applyNumberFormat="1" applyFont="1" applyFill="1" applyBorder="1" applyAlignment="1">
      <alignment horizontal="center" vertical="center"/>
    </xf>
    <xf numFmtId="0" fontId="4" fillId="0" borderId="0" xfId="0" applyFont="1" applyAlignment="1">
      <alignment vertical="center" textRotation="255"/>
    </xf>
    <xf numFmtId="0" fontId="4" fillId="3" borderId="45" xfId="0" applyFont="1" applyFill="1" applyBorder="1" applyAlignment="1">
      <alignment horizontal="distributed" vertical="center" textRotation="255" wrapText="1"/>
    </xf>
    <xf numFmtId="0" fontId="4" fillId="3" borderId="41" xfId="0" applyFont="1" applyFill="1" applyBorder="1" applyAlignment="1">
      <alignment horizontal="distributed" vertical="center" textRotation="255" wrapText="1"/>
    </xf>
    <xf numFmtId="0" fontId="4" fillId="0" borderId="0" xfId="0" applyFont="1" applyAlignment="1">
      <alignment horizontal="center" vertical="center"/>
    </xf>
    <xf numFmtId="0" fontId="4" fillId="3" borderId="21" xfId="0" applyFont="1" applyFill="1" applyBorder="1" applyAlignment="1">
      <alignment vertical="center" textRotation="255"/>
    </xf>
    <xf numFmtId="0" fontId="4" fillId="3" borderId="0" xfId="0" applyFont="1" applyFill="1" applyAlignment="1">
      <alignment horizontal="center" vertical="center" textRotation="255" wrapText="1"/>
    </xf>
    <xf numFmtId="0" fontId="4" fillId="3" borderId="1" xfId="0" applyFont="1" applyFill="1" applyBorder="1" applyAlignment="1">
      <alignment horizontal="center" vertical="center" textRotation="255" wrapText="1"/>
    </xf>
    <xf numFmtId="0" fontId="4" fillId="3" borderId="57" xfId="0" applyFont="1" applyFill="1" applyBorder="1" applyAlignment="1">
      <alignment horizontal="center" vertical="center" wrapText="1"/>
    </xf>
    <xf numFmtId="0" fontId="4" fillId="3" borderId="58" xfId="0" applyFont="1" applyFill="1" applyBorder="1" applyAlignment="1">
      <alignment horizontal="center" vertical="center" wrapText="1"/>
    </xf>
    <xf numFmtId="0" fontId="4" fillId="3" borderId="59"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39"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4" fillId="3" borderId="63" xfId="0" applyFont="1" applyFill="1" applyBorder="1" applyAlignment="1">
      <alignment vertical="center" textRotation="255"/>
    </xf>
    <xf numFmtId="0" fontId="4" fillId="3" borderId="61" xfId="0" applyFont="1" applyFill="1" applyBorder="1" applyAlignment="1">
      <alignment horizontal="center" vertical="center"/>
    </xf>
    <xf numFmtId="0" fontId="4" fillId="3" borderId="58" xfId="0" applyFont="1" applyFill="1" applyBorder="1" applyAlignment="1">
      <alignment vertical="center"/>
    </xf>
    <xf numFmtId="0" fontId="4" fillId="3" borderId="4" xfId="0" applyFont="1" applyFill="1" applyBorder="1" applyAlignment="1">
      <alignment vertical="center" textRotation="255"/>
    </xf>
    <xf numFmtId="0" fontId="4" fillId="3" borderId="5" xfId="0" applyFont="1" applyFill="1" applyBorder="1" applyAlignment="1">
      <alignment horizontal="center" vertical="center" textRotation="255" wrapText="1"/>
    </xf>
    <xf numFmtId="0" fontId="4" fillId="3" borderId="26" xfId="0" applyFont="1" applyFill="1" applyBorder="1" applyAlignment="1">
      <alignment vertical="center" textRotation="255"/>
    </xf>
    <xf numFmtId="0" fontId="4" fillId="3" borderId="27" xfId="0" applyFont="1" applyFill="1" applyBorder="1" applyAlignment="1">
      <alignment horizontal="center" vertical="center"/>
    </xf>
    <xf numFmtId="0" fontId="4" fillId="3" borderId="28" xfId="0" applyFont="1" applyFill="1" applyBorder="1" applyAlignment="1">
      <alignment vertical="center"/>
    </xf>
    <xf numFmtId="0" fontId="4" fillId="0" borderId="0" xfId="0" applyFont="1" applyAlignment="1">
      <alignment vertical="center"/>
    </xf>
    <xf numFmtId="0" fontId="5" fillId="0" borderId="0" xfId="0" applyFont="1" applyAlignment="1">
      <alignment horizontal="right" vertical="center"/>
    </xf>
    <xf numFmtId="0" fontId="13" fillId="0" borderId="0" xfId="0" applyFont="1" applyAlignment="1">
      <alignment vertical="center"/>
    </xf>
    <xf numFmtId="0" fontId="4" fillId="0" borderId="0" xfId="0" applyFont="1" applyAlignment="1">
      <alignment horizontal="center" wrapText="1"/>
    </xf>
    <xf numFmtId="0" fontId="4" fillId="0" borderId="0" xfId="0" applyFont="1" applyAlignment="1">
      <alignment wrapText="1"/>
    </xf>
    <xf numFmtId="0" fontId="7" fillId="0" borderId="0" xfId="0" applyFont="1" applyAlignment="1">
      <alignment wrapText="1"/>
    </xf>
    <xf numFmtId="0" fontId="0" fillId="0" borderId="0" xfId="0" applyAlignment="1">
      <alignment horizontal="left"/>
    </xf>
    <xf numFmtId="178" fontId="11" fillId="4" borderId="4" xfId="0" applyNumberFormat="1" applyFont="1" applyFill="1" applyBorder="1" applyAlignment="1">
      <alignment horizontal="right" vertical="center"/>
    </xf>
    <xf numFmtId="178" fontId="11" fillId="4" borderId="28" xfId="0" applyNumberFormat="1" applyFont="1" applyFill="1" applyBorder="1" applyAlignment="1">
      <alignment horizontal="right" vertical="center"/>
    </xf>
    <xf numFmtId="178" fontId="11" fillId="4" borderId="26" xfId="0" applyNumberFormat="1" applyFont="1" applyFill="1" applyBorder="1" applyAlignment="1">
      <alignment horizontal="right" vertical="center"/>
    </xf>
    <xf numFmtId="178" fontId="11" fillId="4" borderId="27" xfId="0" applyNumberFormat="1" applyFont="1" applyFill="1" applyBorder="1" applyAlignment="1">
      <alignment horizontal="right"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textRotation="255" wrapText="1"/>
    </xf>
    <xf numFmtId="178" fontId="11" fillId="4" borderId="2" xfId="0" applyNumberFormat="1" applyFont="1" applyFill="1" applyBorder="1" applyAlignment="1">
      <alignment vertical="center"/>
    </xf>
    <xf numFmtId="178" fontId="11" fillId="4" borderId="23" xfId="0" applyNumberFormat="1" applyFont="1" applyFill="1" applyBorder="1" applyAlignment="1">
      <alignment vertical="center"/>
    </xf>
    <xf numFmtId="38" fontId="11" fillId="4" borderId="4" xfId="1" applyFont="1" applyFill="1" applyBorder="1" applyAlignment="1">
      <alignment horizontal="right" vertical="center"/>
    </xf>
    <xf numFmtId="38" fontId="11" fillId="4" borderId="6" xfId="1" applyFont="1" applyFill="1" applyBorder="1" applyAlignment="1">
      <alignment horizontal="right" vertical="center"/>
    </xf>
    <xf numFmtId="38" fontId="11" fillId="4" borderId="41" xfId="1" applyFont="1" applyFill="1" applyBorder="1" applyAlignment="1">
      <alignment horizontal="center" vertical="center"/>
    </xf>
    <xf numFmtId="38" fontId="11" fillId="4" borderId="40" xfId="1" applyFont="1" applyFill="1" applyBorder="1" applyAlignment="1">
      <alignment horizontal="center" vertical="center"/>
    </xf>
    <xf numFmtId="38" fontId="11" fillId="4" borderId="39" xfId="1" applyFont="1" applyFill="1" applyBorder="1" applyAlignment="1">
      <alignment horizontal="center" vertical="center"/>
    </xf>
    <xf numFmtId="177" fontId="11" fillId="4" borderId="33" xfId="0" applyNumberFormat="1" applyFont="1" applyFill="1" applyBorder="1" applyAlignment="1">
      <alignment horizontal="center" vertical="center"/>
    </xf>
    <xf numFmtId="177" fontId="11" fillId="4" borderId="32" xfId="0" applyNumberFormat="1" applyFont="1" applyFill="1" applyBorder="1" applyAlignment="1">
      <alignment horizontal="center" vertical="center"/>
    </xf>
    <xf numFmtId="177" fontId="11" fillId="4" borderId="31" xfId="0" applyNumberFormat="1" applyFont="1" applyFill="1" applyBorder="1" applyAlignment="1">
      <alignment horizontal="center" vertical="center"/>
    </xf>
    <xf numFmtId="178" fontId="11" fillId="4" borderId="42" xfId="0" applyNumberFormat="1" applyFont="1" applyFill="1" applyBorder="1" applyAlignment="1">
      <alignment vertical="center"/>
    </xf>
    <xf numFmtId="178" fontId="11" fillId="4" borderId="36" xfId="0" applyNumberFormat="1" applyFont="1" applyFill="1" applyBorder="1" applyAlignment="1">
      <alignment vertical="center"/>
    </xf>
    <xf numFmtId="178" fontId="11" fillId="4" borderId="43" xfId="0" applyNumberFormat="1" applyFont="1" applyFill="1" applyBorder="1" applyAlignment="1">
      <alignment vertical="center"/>
    </xf>
    <xf numFmtId="178" fontId="11" fillId="4" borderId="37" xfId="0" applyNumberFormat="1" applyFont="1" applyFill="1" applyBorder="1" applyAlignment="1">
      <alignment vertical="center"/>
    </xf>
    <xf numFmtId="178" fontId="11" fillId="4" borderId="44" xfId="0" applyNumberFormat="1" applyFont="1" applyFill="1" applyBorder="1" applyAlignment="1">
      <alignment vertical="center"/>
    </xf>
    <xf numFmtId="178" fontId="11" fillId="4" borderId="38" xfId="0" applyNumberFormat="1" applyFont="1" applyFill="1" applyBorder="1" applyAlignment="1">
      <alignment vertical="center"/>
    </xf>
    <xf numFmtId="178" fontId="4" fillId="4" borderId="12" xfId="0" applyNumberFormat="1" applyFont="1" applyFill="1" applyBorder="1" applyAlignment="1">
      <alignment horizontal="center" vertical="center" wrapText="1"/>
    </xf>
    <xf numFmtId="178" fontId="4" fillId="4" borderId="13" xfId="0" applyNumberFormat="1" applyFont="1" applyFill="1" applyBorder="1" applyAlignment="1">
      <alignment horizontal="center" vertical="center" wrapText="1"/>
    </xf>
    <xf numFmtId="178" fontId="11" fillId="4" borderId="4" xfId="0" applyNumberFormat="1" applyFont="1" applyFill="1" applyBorder="1" applyAlignment="1">
      <alignment horizontal="right" vertical="center"/>
    </xf>
    <xf numFmtId="178" fontId="11" fillId="4" borderId="6" xfId="0" applyNumberFormat="1" applyFont="1" applyFill="1" applyBorder="1" applyAlignment="1">
      <alignment horizontal="right" vertical="center"/>
    </xf>
    <xf numFmtId="178" fontId="11" fillId="4" borderId="5" xfId="0" applyNumberFormat="1" applyFont="1" applyFill="1" applyBorder="1" applyAlignment="1">
      <alignment horizontal="right" vertical="center"/>
    </xf>
    <xf numFmtId="178" fontId="11" fillId="4" borderId="7" xfId="0" applyNumberFormat="1" applyFont="1" applyFill="1" applyBorder="1" applyAlignment="1">
      <alignment horizontal="right" vertical="center"/>
    </xf>
    <xf numFmtId="178" fontId="11" fillId="4" borderId="41" xfId="0" applyNumberFormat="1" applyFont="1" applyFill="1" applyBorder="1" applyAlignment="1">
      <alignment horizontal="center" vertical="center"/>
    </xf>
    <xf numFmtId="178" fontId="11" fillId="4" borderId="40" xfId="0" applyNumberFormat="1" applyFont="1" applyFill="1" applyBorder="1" applyAlignment="1">
      <alignment horizontal="center" vertical="center"/>
    </xf>
    <xf numFmtId="178" fontId="11" fillId="4" borderId="39" xfId="0" applyNumberFormat="1" applyFont="1" applyFill="1" applyBorder="1" applyAlignment="1">
      <alignment horizontal="center" vertical="center"/>
    </xf>
    <xf numFmtId="178" fontId="11" fillId="4" borderId="47" xfId="0" applyNumberFormat="1" applyFont="1" applyFill="1" applyBorder="1" applyAlignment="1">
      <alignment horizontal="right" vertical="center"/>
    </xf>
    <xf numFmtId="178" fontId="11" fillId="4" borderId="45" xfId="0" applyNumberFormat="1" applyFont="1" applyFill="1" applyBorder="1" applyAlignment="1">
      <alignment horizontal="right" vertical="center"/>
    </xf>
    <xf numFmtId="178" fontId="11" fillId="4" borderId="28" xfId="0" applyNumberFormat="1" applyFont="1" applyFill="1" applyBorder="1" applyAlignment="1">
      <alignment horizontal="right" vertical="center"/>
    </xf>
    <xf numFmtId="178" fontId="11" fillId="4" borderId="41" xfId="0" applyNumberFormat="1" applyFont="1" applyFill="1" applyBorder="1" applyAlignment="1">
      <alignment horizontal="right" vertical="center"/>
    </xf>
    <xf numFmtId="178" fontId="11" fillId="4" borderId="26" xfId="0" applyNumberFormat="1" applyFont="1" applyFill="1" applyBorder="1" applyAlignment="1">
      <alignment horizontal="right" vertical="center"/>
    </xf>
    <xf numFmtId="178" fontId="11" fillId="4" borderId="39" xfId="0" applyNumberFormat="1" applyFont="1" applyFill="1" applyBorder="1" applyAlignment="1">
      <alignment horizontal="right" vertical="center"/>
    </xf>
    <xf numFmtId="178" fontId="11" fillId="4" borderId="48" xfId="0" applyNumberFormat="1" applyFont="1" applyFill="1" applyBorder="1" applyAlignment="1">
      <alignment horizontal="right" vertical="center"/>
    </xf>
    <xf numFmtId="178" fontId="11" fillId="4" borderId="46" xfId="0" applyNumberFormat="1" applyFont="1" applyFill="1" applyBorder="1" applyAlignment="1">
      <alignment horizontal="right" vertical="center"/>
    </xf>
    <xf numFmtId="178" fontId="11" fillId="4" borderId="27" xfId="0" applyNumberFormat="1" applyFont="1" applyFill="1" applyBorder="1" applyAlignment="1">
      <alignment horizontal="right" vertical="center"/>
    </xf>
    <xf numFmtId="178" fontId="11" fillId="4" borderId="40" xfId="0" applyNumberFormat="1" applyFont="1" applyFill="1" applyBorder="1" applyAlignment="1">
      <alignment horizontal="right" vertical="center"/>
    </xf>
    <xf numFmtId="0" fontId="4" fillId="3" borderId="21" xfId="0" applyFont="1" applyFill="1" applyBorder="1" applyAlignment="1">
      <alignment horizontal="center" vertical="top" textRotation="255" indent="1"/>
    </xf>
    <xf numFmtId="0" fontId="4" fillId="3" borderId="10" xfId="0" applyFont="1" applyFill="1" applyBorder="1" applyAlignment="1">
      <alignment horizontal="center" vertical="top" textRotation="255" indent="1"/>
    </xf>
    <xf numFmtId="0" fontId="4" fillId="3" borderId="56" xfId="0" applyFont="1" applyFill="1" applyBorder="1" applyAlignment="1">
      <alignment horizontal="center" vertical="top" textRotation="255" indent="1"/>
    </xf>
    <xf numFmtId="0" fontId="4" fillId="3" borderId="11" xfId="0" applyFont="1" applyFill="1" applyBorder="1" applyAlignment="1">
      <alignment horizontal="center" vertical="top" textRotation="255" indent="1"/>
    </xf>
    <xf numFmtId="0" fontId="4" fillId="3" borderId="58" xfId="0" applyFont="1" applyFill="1" applyBorder="1" applyAlignment="1">
      <alignment horizontal="center" vertical="top" textRotation="255" indent="1"/>
    </xf>
    <xf numFmtId="0" fontId="4" fillId="3" borderId="33" xfId="0" applyFont="1" applyFill="1" applyBorder="1" applyAlignment="1">
      <alignment horizontal="center" vertical="top" textRotation="255" indent="1"/>
    </xf>
    <xf numFmtId="0" fontId="4" fillId="3" borderId="61" xfId="0" applyFont="1" applyFill="1" applyBorder="1" applyAlignment="1">
      <alignment horizontal="center" vertical="top" textRotation="255" wrapText="1" indent="1"/>
    </xf>
    <xf numFmtId="0" fontId="4" fillId="3" borderId="32" xfId="0" applyFont="1" applyFill="1" applyBorder="1" applyAlignment="1">
      <alignment horizontal="center" vertical="top" textRotation="255" indent="1"/>
    </xf>
    <xf numFmtId="0" fontId="4" fillId="3" borderId="57" xfId="0" applyFont="1" applyFill="1" applyBorder="1" applyAlignment="1">
      <alignment horizontal="center" vertical="top" textRotation="255" wrapText="1" indent="1"/>
    </xf>
    <xf numFmtId="0" fontId="4" fillId="3" borderId="31" xfId="0" applyFont="1" applyFill="1" applyBorder="1" applyAlignment="1">
      <alignment horizontal="center" vertical="top" textRotation="255" indent="1"/>
    </xf>
    <xf numFmtId="0" fontId="4" fillId="3" borderId="4" xfId="0" applyFont="1" applyFill="1" applyBorder="1" applyAlignment="1">
      <alignment horizontal="center" vertical="center" textRotation="255" wrapText="1"/>
    </xf>
    <xf numFmtId="0" fontId="4" fillId="3" borderId="30" xfId="0" applyFont="1" applyFill="1" applyBorder="1" applyAlignment="1">
      <alignment horizontal="center" vertical="center" textRotation="255" wrapText="1"/>
    </xf>
    <xf numFmtId="0" fontId="4" fillId="3" borderId="12"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18" xfId="0" applyFont="1" applyFill="1" applyBorder="1" applyAlignment="1">
      <alignment horizontal="center" vertical="center" textRotation="255" wrapText="1"/>
    </xf>
    <xf numFmtId="0" fontId="4" fillId="3" borderId="62" xfId="0" applyFont="1" applyFill="1" applyBorder="1" applyAlignment="1">
      <alignment horizontal="center" vertical="top" textRotation="255" indent="1"/>
    </xf>
    <xf numFmtId="0" fontId="4" fillId="3" borderId="15" xfId="0" applyFont="1" applyFill="1" applyBorder="1" applyAlignment="1">
      <alignment horizontal="center" vertical="top" textRotation="255" indent="1"/>
    </xf>
    <xf numFmtId="0" fontId="4" fillId="3" borderId="57" xfId="0" applyFont="1" applyFill="1" applyBorder="1" applyAlignment="1">
      <alignment horizontal="center" vertical="top" textRotation="255" indent="1"/>
    </xf>
    <xf numFmtId="0" fontId="4" fillId="3" borderId="61" xfId="0" applyFont="1" applyFill="1" applyBorder="1" applyAlignment="1">
      <alignment horizontal="center" vertical="top" textRotation="255" indent="1"/>
    </xf>
    <xf numFmtId="0" fontId="4" fillId="3" borderId="60" xfId="0" applyFont="1" applyFill="1" applyBorder="1" applyAlignment="1">
      <alignment horizontal="center" vertical="top" textRotation="255" indent="1"/>
    </xf>
    <xf numFmtId="0" fontId="4" fillId="3" borderId="35" xfId="0" applyFont="1" applyFill="1" applyBorder="1" applyAlignment="1">
      <alignment horizontal="center" vertical="top" textRotation="255" indent="1"/>
    </xf>
    <xf numFmtId="0" fontId="4" fillId="3" borderId="59" xfId="0" applyFont="1" applyFill="1" applyBorder="1" applyAlignment="1">
      <alignment horizontal="center" vertical="top" textRotation="255" indent="1"/>
    </xf>
    <xf numFmtId="0" fontId="4" fillId="3" borderId="34" xfId="0" applyFont="1" applyFill="1" applyBorder="1" applyAlignment="1">
      <alignment horizontal="center" vertical="top" textRotation="255" indent="1"/>
    </xf>
    <xf numFmtId="0" fontId="4" fillId="3" borderId="20" xfId="0" applyFont="1" applyFill="1" applyBorder="1" applyAlignment="1">
      <alignment horizontal="center" vertical="center" wrapText="1"/>
    </xf>
    <xf numFmtId="0" fontId="4" fillId="3" borderId="17"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3" xfId="0" applyFont="1" applyFill="1" applyBorder="1" applyAlignment="1">
      <alignment horizontal="center" vertical="center" textRotation="255" wrapText="1"/>
    </xf>
    <xf numFmtId="0" fontId="4" fillId="3" borderId="34" xfId="0" applyFont="1" applyFill="1" applyBorder="1" applyAlignment="1">
      <alignment horizontal="center" vertical="center" textRotation="255" wrapText="1"/>
    </xf>
  </cellXfs>
  <cellStyles count="16">
    <cellStyle name="パーセント 2" xfId="3"/>
    <cellStyle name="パーセント 3" xfId="9"/>
    <cellStyle name="パーセント 4" xfId="14"/>
    <cellStyle name="桁区切り" xfId="1" builtinId="6"/>
    <cellStyle name="桁区切り 2" xfId="4"/>
    <cellStyle name="桁区切り 3" xfId="6"/>
    <cellStyle name="桁区切り 4" xfId="8"/>
    <cellStyle name="桁区切り 5" xfId="11"/>
    <cellStyle name="桁区切り 6" xfId="13"/>
    <cellStyle name="標準" xfId="0" builtinId="0"/>
    <cellStyle name="標準 2" xfId="2"/>
    <cellStyle name="標準 3" xfId="7"/>
    <cellStyle name="標準 4" xfId="10"/>
    <cellStyle name="標準 5" xfId="12"/>
    <cellStyle name="標準 6" xfId="15"/>
    <cellStyle name="標準_H27参考" xfId="5"/>
  </cellStyles>
  <dxfs count="2">
    <dxf>
      <font>
        <color rgb="FFCCFFFF"/>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361950</xdr:colOff>
      <xdr:row>2</xdr:row>
      <xdr:rowOff>257175</xdr:rowOff>
    </xdr:from>
    <xdr:to>
      <xdr:col>25</xdr:col>
      <xdr:colOff>114300</xdr:colOff>
      <xdr:row>2</xdr:row>
      <xdr:rowOff>628650</xdr:rowOff>
    </xdr:to>
    <xdr:sp macro="" textlink="">
      <xdr:nvSpPr>
        <xdr:cNvPr id="2" name="AutoShape 15">
          <a:extLst>
            <a:ext uri="{FF2B5EF4-FFF2-40B4-BE49-F238E27FC236}">
              <a16:creationId xmlns:a16="http://schemas.microsoft.com/office/drawing/2014/main" id="{99AF5D31-1C32-4764-8454-760A096777B8}"/>
            </a:ext>
          </a:extLst>
        </xdr:cNvPr>
        <xdr:cNvSpPr>
          <a:spLocks noChangeArrowheads="1"/>
        </xdr:cNvSpPr>
      </xdr:nvSpPr>
      <xdr:spPr bwMode="auto">
        <a:xfrm>
          <a:off x="11835765" y="636270"/>
          <a:ext cx="213360" cy="36957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95250</xdr:colOff>
      <xdr:row>2</xdr:row>
      <xdr:rowOff>257175</xdr:rowOff>
    </xdr:from>
    <xdr:to>
      <xdr:col>23</xdr:col>
      <xdr:colOff>352425</xdr:colOff>
      <xdr:row>2</xdr:row>
      <xdr:rowOff>628650</xdr:rowOff>
    </xdr:to>
    <xdr:sp macro="" textlink="">
      <xdr:nvSpPr>
        <xdr:cNvPr id="3" name="AutoShape 15">
          <a:extLst>
            <a:ext uri="{FF2B5EF4-FFF2-40B4-BE49-F238E27FC236}">
              <a16:creationId xmlns:a16="http://schemas.microsoft.com/office/drawing/2014/main" id="{3C4B4A52-6BC5-42E5-B48C-21B32D574045}"/>
            </a:ext>
          </a:extLst>
        </xdr:cNvPr>
        <xdr:cNvSpPr>
          <a:spLocks noChangeArrowheads="1"/>
        </xdr:cNvSpPr>
      </xdr:nvSpPr>
      <xdr:spPr bwMode="auto">
        <a:xfrm>
          <a:off x="11111865" y="636270"/>
          <a:ext cx="262890" cy="36957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371475</xdr:colOff>
      <xdr:row>2</xdr:row>
      <xdr:rowOff>257175</xdr:rowOff>
    </xdr:from>
    <xdr:to>
      <xdr:col>27</xdr:col>
      <xdr:colOff>123825</xdr:colOff>
      <xdr:row>2</xdr:row>
      <xdr:rowOff>628650</xdr:rowOff>
    </xdr:to>
    <xdr:sp macro="" textlink="">
      <xdr:nvSpPr>
        <xdr:cNvPr id="4" name="AutoShape 15">
          <a:extLst>
            <a:ext uri="{FF2B5EF4-FFF2-40B4-BE49-F238E27FC236}">
              <a16:creationId xmlns:a16="http://schemas.microsoft.com/office/drawing/2014/main" id="{3CC7B7B3-FA15-456F-BF80-5D79988F602D}"/>
            </a:ext>
          </a:extLst>
        </xdr:cNvPr>
        <xdr:cNvSpPr>
          <a:spLocks noChangeArrowheads="1"/>
        </xdr:cNvSpPr>
      </xdr:nvSpPr>
      <xdr:spPr bwMode="auto">
        <a:xfrm>
          <a:off x="12761595" y="636270"/>
          <a:ext cx="213360" cy="36957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104775</xdr:colOff>
      <xdr:row>2</xdr:row>
      <xdr:rowOff>257175</xdr:rowOff>
    </xdr:from>
    <xdr:to>
      <xdr:col>28</xdr:col>
      <xdr:colOff>361950</xdr:colOff>
      <xdr:row>2</xdr:row>
      <xdr:rowOff>628650</xdr:rowOff>
    </xdr:to>
    <xdr:sp macro="" textlink="">
      <xdr:nvSpPr>
        <xdr:cNvPr id="5" name="AutoShape 15">
          <a:extLst>
            <a:ext uri="{FF2B5EF4-FFF2-40B4-BE49-F238E27FC236}">
              <a16:creationId xmlns:a16="http://schemas.microsoft.com/office/drawing/2014/main" id="{5D897651-C278-4573-BF8D-D7E6E8C2AE7E}"/>
            </a:ext>
          </a:extLst>
        </xdr:cNvPr>
        <xdr:cNvSpPr>
          <a:spLocks noChangeArrowheads="1"/>
        </xdr:cNvSpPr>
      </xdr:nvSpPr>
      <xdr:spPr bwMode="auto">
        <a:xfrm>
          <a:off x="13409295" y="636270"/>
          <a:ext cx="255270" cy="36957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85725</xdr:colOff>
      <xdr:row>2</xdr:row>
      <xdr:rowOff>276225</xdr:rowOff>
    </xdr:from>
    <xdr:to>
      <xdr:col>29</xdr:col>
      <xdr:colOff>333375</xdr:colOff>
      <xdr:row>2</xdr:row>
      <xdr:rowOff>647700</xdr:rowOff>
    </xdr:to>
    <xdr:sp macro="" textlink="">
      <xdr:nvSpPr>
        <xdr:cNvPr id="6" name="AutoShape 15">
          <a:extLst>
            <a:ext uri="{FF2B5EF4-FFF2-40B4-BE49-F238E27FC236}">
              <a16:creationId xmlns:a16="http://schemas.microsoft.com/office/drawing/2014/main" id="{C79B5018-7EF2-45D7-8841-DA4FF3088286}"/>
            </a:ext>
          </a:extLst>
        </xdr:cNvPr>
        <xdr:cNvSpPr>
          <a:spLocks noChangeArrowheads="1"/>
        </xdr:cNvSpPr>
      </xdr:nvSpPr>
      <xdr:spPr bwMode="auto">
        <a:xfrm>
          <a:off x="13851255" y="659130"/>
          <a:ext cx="243840" cy="36957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352425</xdr:colOff>
      <xdr:row>2</xdr:row>
      <xdr:rowOff>257175</xdr:rowOff>
    </xdr:from>
    <xdr:to>
      <xdr:col>31</xdr:col>
      <xdr:colOff>104775</xdr:colOff>
      <xdr:row>2</xdr:row>
      <xdr:rowOff>628650</xdr:rowOff>
    </xdr:to>
    <xdr:sp macro="" textlink="">
      <xdr:nvSpPr>
        <xdr:cNvPr id="7" name="AutoShape 15">
          <a:extLst>
            <a:ext uri="{FF2B5EF4-FFF2-40B4-BE49-F238E27FC236}">
              <a16:creationId xmlns:a16="http://schemas.microsoft.com/office/drawing/2014/main" id="{72658EF9-CAD7-4304-8735-A965789CFE07}"/>
            </a:ext>
          </a:extLst>
        </xdr:cNvPr>
        <xdr:cNvSpPr>
          <a:spLocks noChangeArrowheads="1"/>
        </xdr:cNvSpPr>
      </xdr:nvSpPr>
      <xdr:spPr bwMode="auto">
        <a:xfrm>
          <a:off x="14575155" y="636270"/>
          <a:ext cx="205740" cy="36957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123825</xdr:colOff>
      <xdr:row>2</xdr:row>
      <xdr:rowOff>104775</xdr:rowOff>
    </xdr:from>
    <xdr:to>
      <xdr:col>32</xdr:col>
      <xdr:colOff>352425</xdr:colOff>
      <xdr:row>2</xdr:row>
      <xdr:rowOff>828675</xdr:rowOff>
    </xdr:to>
    <xdr:sp macro="" textlink="">
      <xdr:nvSpPr>
        <xdr:cNvPr id="8" name="AutoShape 15">
          <a:extLst>
            <a:ext uri="{FF2B5EF4-FFF2-40B4-BE49-F238E27FC236}">
              <a16:creationId xmlns:a16="http://schemas.microsoft.com/office/drawing/2014/main" id="{B8B4371F-3BDC-45CA-8BA6-3B42D29A6E9A}"/>
            </a:ext>
          </a:extLst>
        </xdr:cNvPr>
        <xdr:cNvSpPr>
          <a:spLocks noChangeArrowheads="1"/>
        </xdr:cNvSpPr>
      </xdr:nvSpPr>
      <xdr:spPr bwMode="auto">
        <a:xfrm>
          <a:off x="15260955" y="483870"/>
          <a:ext cx="228600" cy="72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104775</xdr:colOff>
      <xdr:row>2</xdr:row>
      <xdr:rowOff>276225</xdr:rowOff>
    </xdr:from>
    <xdr:to>
      <xdr:col>34</xdr:col>
      <xdr:colOff>361950</xdr:colOff>
      <xdr:row>2</xdr:row>
      <xdr:rowOff>647700</xdr:rowOff>
    </xdr:to>
    <xdr:sp macro="" textlink="">
      <xdr:nvSpPr>
        <xdr:cNvPr id="9" name="AutoShape 15">
          <a:extLst>
            <a:ext uri="{FF2B5EF4-FFF2-40B4-BE49-F238E27FC236}">
              <a16:creationId xmlns:a16="http://schemas.microsoft.com/office/drawing/2014/main" id="{0661B569-008C-48E8-850B-C14244EE0290}"/>
            </a:ext>
          </a:extLst>
        </xdr:cNvPr>
        <xdr:cNvSpPr>
          <a:spLocks noChangeArrowheads="1"/>
        </xdr:cNvSpPr>
      </xdr:nvSpPr>
      <xdr:spPr bwMode="auto">
        <a:xfrm>
          <a:off x="16152495" y="659130"/>
          <a:ext cx="255270" cy="36957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123825</xdr:colOff>
      <xdr:row>2</xdr:row>
      <xdr:rowOff>66675</xdr:rowOff>
    </xdr:from>
    <xdr:to>
      <xdr:col>33</xdr:col>
      <xdr:colOff>352425</xdr:colOff>
      <xdr:row>2</xdr:row>
      <xdr:rowOff>790575</xdr:rowOff>
    </xdr:to>
    <xdr:sp macro="" textlink="">
      <xdr:nvSpPr>
        <xdr:cNvPr id="10" name="AutoShape 15">
          <a:extLst>
            <a:ext uri="{FF2B5EF4-FFF2-40B4-BE49-F238E27FC236}">
              <a16:creationId xmlns:a16="http://schemas.microsoft.com/office/drawing/2014/main" id="{6DBDCE25-3AE8-4DA6-AC45-9851A2F2D568}"/>
            </a:ext>
          </a:extLst>
        </xdr:cNvPr>
        <xdr:cNvSpPr>
          <a:spLocks noChangeArrowheads="1"/>
        </xdr:cNvSpPr>
      </xdr:nvSpPr>
      <xdr:spPr bwMode="auto">
        <a:xfrm>
          <a:off x="15718155" y="445770"/>
          <a:ext cx="228600" cy="72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4"/>
  <sheetViews>
    <sheetView tabSelected="1" zoomScale="80" zoomScaleNormal="80" zoomScaleSheetLayoutView="100" workbookViewId="0"/>
  </sheetViews>
  <sheetFormatPr defaultColWidth="9" defaultRowHeight="13.5" x14ac:dyDescent="0.15"/>
  <cols>
    <col min="1" max="1" width="14" style="2" customWidth="1"/>
    <col min="2" max="36" width="6.625" style="1" customWidth="1"/>
    <col min="37" max="37" width="9.5" style="1" customWidth="1"/>
    <col min="38" max="16384" width="9" style="1"/>
  </cols>
  <sheetData>
    <row r="1" spans="1:37" s="82" customFormat="1" ht="15" customHeight="1" x14ac:dyDescent="0.15">
      <c r="A1" s="84" t="s">
        <v>127</v>
      </c>
    </row>
    <row r="2" spans="1:37" s="82" customFormat="1" ht="15" customHeight="1" x14ac:dyDescent="0.15">
      <c r="Y2" s="3"/>
      <c r="AK2" s="83" t="s">
        <v>83</v>
      </c>
    </row>
    <row r="3" spans="1:37" s="62" customFormat="1" ht="69.75" customHeight="1" x14ac:dyDescent="0.15">
      <c r="A3" s="154" t="s">
        <v>82</v>
      </c>
      <c r="B3" s="81"/>
      <c r="C3" s="80" t="s">
        <v>81</v>
      </c>
      <c r="D3" s="79"/>
      <c r="E3" s="156" t="s">
        <v>80</v>
      </c>
      <c r="F3" s="156"/>
      <c r="G3" s="157" t="s">
        <v>79</v>
      </c>
      <c r="H3" s="158"/>
      <c r="I3" s="158"/>
      <c r="J3" s="159"/>
      <c r="K3" s="159" t="s">
        <v>78</v>
      </c>
      <c r="L3" s="157"/>
      <c r="M3" s="93" t="s">
        <v>77</v>
      </c>
      <c r="N3" s="94" t="s">
        <v>76</v>
      </c>
      <c r="O3" s="157" t="s">
        <v>75</v>
      </c>
      <c r="P3" s="158"/>
      <c r="Q3" s="158"/>
      <c r="R3" s="159"/>
      <c r="S3" s="94" t="s">
        <v>74</v>
      </c>
      <c r="T3" s="93" t="s">
        <v>73</v>
      </c>
      <c r="U3" s="158" t="s">
        <v>72</v>
      </c>
      <c r="V3" s="158"/>
      <c r="W3" s="93" t="s">
        <v>71</v>
      </c>
      <c r="X3" s="78" t="s">
        <v>70</v>
      </c>
      <c r="Y3" s="141" t="s">
        <v>69</v>
      </c>
      <c r="Z3" s="141"/>
      <c r="AA3" s="142" t="s">
        <v>68</v>
      </c>
      <c r="AB3" s="143"/>
      <c r="AC3" s="95" t="s">
        <v>67</v>
      </c>
      <c r="AD3" s="78" t="s">
        <v>66</v>
      </c>
      <c r="AE3" s="141" t="s">
        <v>65</v>
      </c>
      <c r="AF3" s="141"/>
      <c r="AG3" s="78" t="s">
        <v>64</v>
      </c>
      <c r="AH3" s="95" t="s">
        <v>63</v>
      </c>
      <c r="AI3" s="78" t="s">
        <v>62</v>
      </c>
      <c r="AJ3" s="77"/>
      <c r="AK3" s="144" t="s">
        <v>1</v>
      </c>
    </row>
    <row r="4" spans="1:37" s="62" customFormat="1" ht="24" customHeight="1" x14ac:dyDescent="0.15">
      <c r="A4" s="155"/>
      <c r="B4" s="76"/>
      <c r="C4" s="75" t="s">
        <v>57</v>
      </c>
      <c r="D4" s="74"/>
      <c r="E4" s="67" t="s">
        <v>58</v>
      </c>
      <c r="F4" s="66" t="s">
        <v>57</v>
      </c>
      <c r="G4" s="67" t="s">
        <v>58</v>
      </c>
      <c r="H4" s="73" t="s">
        <v>57</v>
      </c>
      <c r="I4" s="66" t="s">
        <v>60</v>
      </c>
      <c r="J4" s="66" t="s">
        <v>61</v>
      </c>
      <c r="K4" s="69" t="s">
        <v>58</v>
      </c>
      <c r="L4" s="68" t="s">
        <v>57</v>
      </c>
      <c r="M4" s="70"/>
      <c r="N4" s="71" t="s">
        <v>58</v>
      </c>
      <c r="O4" s="67" t="s">
        <v>58</v>
      </c>
      <c r="P4" s="73" t="s">
        <v>57</v>
      </c>
      <c r="Q4" s="68" t="s">
        <v>60</v>
      </c>
      <c r="R4" s="72" t="s">
        <v>59</v>
      </c>
      <c r="S4" s="71"/>
      <c r="T4" s="70"/>
      <c r="U4" s="69" t="s">
        <v>58</v>
      </c>
      <c r="V4" s="68" t="s">
        <v>57</v>
      </c>
      <c r="W4" s="70"/>
      <c r="X4" s="64"/>
      <c r="Y4" s="67" t="s">
        <v>58</v>
      </c>
      <c r="Z4" s="66" t="s">
        <v>57</v>
      </c>
      <c r="AA4" s="69" t="s">
        <v>58</v>
      </c>
      <c r="AB4" s="68" t="s">
        <v>57</v>
      </c>
      <c r="AC4" s="65"/>
      <c r="AD4" s="64"/>
      <c r="AE4" s="67" t="s">
        <v>58</v>
      </c>
      <c r="AF4" s="66" t="s">
        <v>57</v>
      </c>
      <c r="AG4" s="64"/>
      <c r="AH4" s="65"/>
      <c r="AI4" s="64"/>
      <c r="AJ4" s="63"/>
      <c r="AK4" s="145"/>
    </row>
    <row r="5" spans="1:37" s="59" customFormat="1" ht="81.75" customHeight="1" x14ac:dyDescent="0.15">
      <c r="A5" s="155"/>
      <c r="B5" s="61" t="s">
        <v>56</v>
      </c>
      <c r="C5" s="60" t="s">
        <v>55</v>
      </c>
      <c r="D5" s="146" t="s">
        <v>54</v>
      </c>
      <c r="E5" s="135" t="s">
        <v>53</v>
      </c>
      <c r="F5" s="148" t="s">
        <v>52</v>
      </c>
      <c r="G5" s="135" t="s">
        <v>51</v>
      </c>
      <c r="H5" s="149" t="s">
        <v>50</v>
      </c>
      <c r="I5" s="148" t="s">
        <v>49</v>
      </c>
      <c r="J5" s="148" t="s">
        <v>48</v>
      </c>
      <c r="K5" s="150" t="s">
        <v>47</v>
      </c>
      <c r="L5" s="152" t="s">
        <v>46</v>
      </c>
      <c r="M5" s="131" t="s">
        <v>45</v>
      </c>
      <c r="N5" s="133" t="s">
        <v>44</v>
      </c>
      <c r="O5" s="135" t="s">
        <v>43</v>
      </c>
      <c r="P5" s="137" t="s">
        <v>42</v>
      </c>
      <c r="Q5" s="137" t="s">
        <v>41</v>
      </c>
      <c r="R5" s="139" t="s">
        <v>40</v>
      </c>
      <c r="S5" s="133" t="s">
        <v>39</v>
      </c>
      <c r="T5" s="131" t="s">
        <v>38</v>
      </c>
      <c r="U5" s="150" t="s">
        <v>37</v>
      </c>
      <c r="V5" s="152" t="s">
        <v>36</v>
      </c>
      <c r="W5" s="131" t="s">
        <v>35</v>
      </c>
      <c r="X5" s="133" t="s">
        <v>34</v>
      </c>
      <c r="Y5" s="135" t="s">
        <v>33</v>
      </c>
      <c r="Z5" s="148" t="s">
        <v>32</v>
      </c>
      <c r="AA5" s="150" t="s">
        <v>31</v>
      </c>
      <c r="AB5" s="152" t="s">
        <v>30</v>
      </c>
      <c r="AC5" s="131" t="s">
        <v>29</v>
      </c>
      <c r="AD5" s="133" t="s">
        <v>28</v>
      </c>
      <c r="AE5" s="135" t="s">
        <v>27</v>
      </c>
      <c r="AF5" s="148" t="s">
        <v>26</v>
      </c>
      <c r="AG5" s="133" t="s">
        <v>25</v>
      </c>
      <c r="AH5" s="131" t="s">
        <v>24</v>
      </c>
      <c r="AI5" s="133" t="s">
        <v>23</v>
      </c>
      <c r="AJ5" s="131" t="s">
        <v>3</v>
      </c>
      <c r="AK5" s="145"/>
    </row>
    <row r="6" spans="1:37" s="59" customFormat="1" ht="129" customHeight="1" x14ac:dyDescent="0.15">
      <c r="A6" s="155"/>
      <c r="B6" s="160" t="s">
        <v>22</v>
      </c>
      <c r="C6" s="161"/>
      <c r="D6" s="147"/>
      <c r="E6" s="136"/>
      <c r="F6" s="140"/>
      <c r="G6" s="136"/>
      <c r="H6" s="138"/>
      <c r="I6" s="140"/>
      <c r="J6" s="140"/>
      <c r="K6" s="151"/>
      <c r="L6" s="153"/>
      <c r="M6" s="132"/>
      <c r="N6" s="134"/>
      <c r="O6" s="136"/>
      <c r="P6" s="138"/>
      <c r="Q6" s="138"/>
      <c r="R6" s="140"/>
      <c r="S6" s="134"/>
      <c r="T6" s="132"/>
      <c r="U6" s="151"/>
      <c r="V6" s="153"/>
      <c r="W6" s="132"/>
      <c r="X6" s="134"/>
      <c r="Y6" s="136"/>
      <c r="Z6" s="140"/>
      <c r="AA6" s="151"/>
      <c r="AB6" s="153"/>
      <c r="AC6" s="132"/>
      <c r="AD6" s="134"/>
      <c r="AE6" s="136"/>
      <c r="AF6" s="140"/>
      <c r="AG6" s="134"/>
      <c r="AH6" s="132"/>
      <c r="AI6" s="134"/>
      <c r="AJ6" s="132"/>
      <c r="AK6" s="145"/>
    </row>
    <row r="7" spans="1:37" s="22" customFormat="1" ht="23.25" customHeight="1" x14ac:dyDescent="0.15">
      <c r="A7" s="58" t="s">
        <v>21</v>
      </c>
      <c r="B7" s="53">
        <v>0</v>
      </c>
      <c r="C7" s="57">
        <v>0</v>
      </c>
      <c r="D7" s="52">
        <v>0</v>
      </c>
      <c r="E7" s="53">
        <v>0</v>
      </c>
      <c r="F7" s="52">
        <v>0</v>
      </c>
      <c r="G7" s="53">
        <v>0</v>
      </c>
      <c r="H7" s="57">
        <v>0</v>
      </c>
      <c r="I7" s="54">
        <v>0</v>
      </c>
      <c r="J7" s="52">
        <v>0</v>
      </c>
      <c r="K7" s="55">
        <v>0</v>
      </c>
      <c r="L7" s="54">
        <v>0</v>
      </c>
      <c r="M7" s="50">
        <v>0</v>
      </c>
      <c r="N7" s="51">
        <v>0</v>
      </c>
      <c r="O7" s="53">
        <v>0</v>
      </c>
      <c r="P7" s="57">
        <v>0</v>
      </c>
      <c r="Q7" s="57">
        <v>0</v>
      </c>
      <c r="R7" s="56">
        <v>0</v>
      </c>
      <c r="S7" s="51">
        <v>0</v>
      </c>
      <c r="T7" s="50">
        <v>0</v>
      </c>
      <c r="U7" s="55">
        <v>0</v>
      </c>
      <c r="V7" s="54">
        <v>0</v>
      </c>
      <c r="W7" s="50">
        <v>0</v>
      </c>
      <c r="X7" s="51">
        <v>0</v>
      </c>
      <c r="Y7" s="53">
        <v>0</v>
      </c>
      <c r="Z7" s="52">
        <v>0</v>
      </c>
      <c r="AA7" s="55">
        <v>0</v>
      </c>
      <c r="AB7" s="54">
        <v>0</v>
      </c>
      <c r="AC7" s="50">
        <v>0</v>
      </c>
      <c r="AD7" s="51">
        <v>0</v>
      </c>
      <c r="AE7" s="53">
        <v>0</v>
      </c>
      <c r="AF7" s="52">
        <v>0</v>
      </c>
      <c r="AG7" s="51">
        <v>0</v>
      </c>
      <c r="AH7" s="50">
        <v>0</v>
      </c>
      <c r="AI7" s="51">
        <v>0</v>
      </c>
      <c r="AJ7" s="50">
        <v>0</v>
      </c>
      <c r="AK7" s="32">
        <v>0</v>
      </c>
    </row>
    <row r="8" spans="1:37" s="22" customFormat="1" ht="23.25" customHeight="1" x14ac:dyDescent="0.15">
      <c r="A8" s="41" t="s">
        <v>20</v>
      </c>
      <c r="B8" s="45">
        <v>0</v>
      </c>
      <c r="C8" s="49">
        <v>0</v>
      </c>
      <c r="D8" s="44">
        <v>0</v>
      </c>
      <c r="E8" s="45">
        <v>0</v>
      </c>
      <c r="F8" s="44">
        <v>0</v>
      </c>
      <c r="G8" s="45">
        <v>0</v>
      </c>
      <c r="H8" s="49">
        <v>0</v>
      </c>
      <c r="I8" s="46">
        <v>0</v>
      </c>
      <c r="J8" s="44">
        <v>0</v>
      </c>
      <c r="K8" s="47">
        <v>0</v>
      </c>
      <c r="L8" s="46">
        <v>0</v>
      </c>
      <c r="M8" s="42">
        <v>0</v>
      </c>
      <c r="N8" s="43">
        <v>0</v>
      </c>
      <c r="O8" s="45">
        <v>0</v>
      </c>
      <c r="P8" s="49">
        <v>0</v>
      </c>
      <c r="Q8" s="49">
        <v>0</v>
      </c>
      <c r="R8" s="48">
        <v>0</v>
      </c>
      <c r="S8" s="43">
        <v>0</v>
      </c>
      <c r="T8" s="42">
        <v>0</v>
      </c>
      <c r="U8" s="47">
        <v>0</v>
      </c>
      <c r="V8" s="46">
        <v>0</v>
      </c>
      <c r="W8" s="42">
        <v>0</v>
      </c>
      <c r="X8" s="43">
        <v>0</v>
      </c>
      <c r="Y8" s="45">
        <v>0</v>
      </c>
      <c r="Z8" s="44">
        <v>0</v>
      </c>
      <c r="AA8" s="47">
        <v>0</v>
      </c>
      <c r="AB8" s="46">
        <v>0</v>
      </c>
      <c r="AC8" s="42">
        <v>0</v>
      </c>
      <c r="AD8" s="43">
        <v>0</v>
      </c>
      <c r="AE8" s="45">
        <v>0</v>
      </c>
      <c r="AF8" s="44">
        <v>0</v>
      </c>
      <c r="AG8" s="43">
        <v>0</v>
      </c>
      <c r="AH8" s="42">
        <v>0</v>
      </c>
      <c r="AI8" s="43">
        <v>0</v>
      </c>
      <c r="AJ8" s="42">
        <v>0</v>
      </c>
      <c r="AK8" s="32">
        <v>0</v>
      </c>
    </row>
    <row r="9" spans="1:37" s="22" customFormat="1" ht="23.25" customHeight="1" x14ac:dyDescent="0.15">
      <c r="A9" s="41" t="s">
        <v>19</v>
      </c>
      <c r="B9" s="36">
        <v>0</v>
      </c>
      <c r="C9" s="40">
        <v>0</v>
      </c>
      <c r="D9" s="35">
        <v>0</v>
      </c>
      <c r="E9" s="36">
        <v>0</v>
      </c>
      <c r="F9" s="35">
        <v>0</v>
      </c>
      <c r="G9" s="36">
        <v>0</v>
      </c>
      <c r="H9" s="40">
        <v>0</v>
      </c>
      <c r="I9" s="37">
        <v>0</v>
      </c>
      <c r="J9" s="35">
        <v>0</v>
      </c>
      <c r="K9" s="38">
        <v>0</v>
      </c>
      <c r="L9" s="37">
        <v>0</v>
      </c>
      <c r="M9" s="33">
        <v>0</v>
      </c>
      <c r="N9" s="34">
        <v>0</v>
      </c>
      <c r="O9" s="36">
        <v>0</v>
      </c>
      <c r="P9" s="40">
        <v>0</v>
      </c>
      <c r="Q9" s="40">
        <v>0</v>
      </c>
      <c r="R9" s="39">
        <v>0</v>
      </c>
      <c r="S9" s="34">
        <v>0</v>
      </c>
      <c r="T9" s="33">
        <v>0</v>
      </c>
      <c r="U9" s="38">
        <v>0</v>
      </c>
      <c r="V9" s="37">
        <v>0</v>
      </c>
      <c r="W9" s="33">
        <v>0</v>
      </c>
      <c r="X9" s="34">
        <v>0</v>
      </c>
      <c r="Y9" s="36">
        <v>0</v>
      </c>
      <c r="Z9" s="35">
        <v>0</v>
      </c>
      <c r="AA9" s="38">
        <v>0</v>
      </c>
      <c r="AB9" s="37">
        <v>0</v>
      </c>
      <c r="AC9" s="33">
        <v>0</v>
      </c>
      <c r="AD9" s="34">
        <v>0</v>
      </c>
      <c r="AE9" s="36">
        <v>0</v>
      </c>
      <c r="AF9" s="35">
        <v>0</v>
      </c>
      <c r="AG9" s="34">
        <v>0</v>
      </c>
      <c r="AH9" s="33">
        <v>0</v>
      </c>
      <c r="AI9" s="34">
        <v>0</v>
      </c>
      <c r="AJ9" s="33">
        <v>0</v>
      </c>
      <c r="AK9" s="32">
        <v>0</v>
      </c>
    </row>
    <row r="10" spans="1:37" s="22" customFormat="1" ht="23.25" customHeight="1" x14ac:dyDescent="0.15">
      <c r="A10" s="41" t="s">
        <v>18</v>
      </c>
      <c r="B10" s="36">
        <v>1</v>
      </c>
      <c r="C10" s="40">
        <v>1</v>
      </c>
      <c r="D10" s="35">
        <v>0</v>
      </c>
      <c r="E10" s="36">
        <v>0</v>
      </c>
      <c r="F10" s="35">
        <v>0</v>
      </c>
      <c r="G10" s="36">
        <v>0</v>
      </c>
      <c r="H10" s="40">
        <v>0</v>
      </c>
      <c r="I10" s="37">
        <v>0</v>
      </c>
      <c r="J10" s="35">
        <v>0</v>
      </c>
      <c r="K10" s="38">
        <v>0</v>
      </c>
      <c r="L10" s="37">
        <v>0</v>
      </c>
      <c r="M10" s="33">
        <v>0</v>
      </c>
      <c r="N10" s="34">
        <v>0</v>
      </c>
      <c r="O10" s="36">
        <v>0</v>
      </c>
      <c r="P10" s="40">
        <v>0</v>
      </c>
      <c r="Q10" s="40">
        <v>0</v>
      </c>
      <c r="R10" s="39">
        <v>0</v>
      </c>
      <c r="S10" s="34">
        <v>0</v>
      </c>
      <c r="T10" s="33">
        <v>0</v>
      </c>
      <c r="U10" s="38">
        <v>0</v>
      </c>
      <c r="V10" s="37">
        <v>0</v>
      </c>
      <c r="W10" s="33">
        <v>0</v>
      </c>
      <c r="X10" s="34">
        <v>0</v>
      </c>
      <c r="Y10" s="36">
        <v>0</v>
      </c>
      <c r="Z10" s="35">
        <v>0</v>
      </c>
      <c r="AA10" s="38">
        <v>0</v>
      </c>
      <c r="AB10" s="37">
        <v>0</v>
      </c>
      <c r="AC10" s="33">
        <v>0</v>
      </c>
      <c r="AD10" s="34">
        <v>0</v>
      </c>
      <c r="AE10" s="36">
        <v>0</v>
      </c>
      <c r="AF10" s="35">
        <v>0</v>
      </c>
      <c r="AG10" s="34">
        <v>0</v>
      </c>
      <c r="AH10" s="33">
        <v>0</v>
      </c>
      <c r="AI10" s="34">
        <v>0</v>
      </c>
      <c r="AJ10" s="33">
        <v>0</v>
      </c>
      <c r="AK10" s="32">
        <v>2</v>
      </c>
    </row>
    <row r="11" spans="1:37" s="22" customFormat="1" ht="23.25" customHeight="1" x14ac:dyDescent="0.15">
      <c r="A11" s="41" t="s">
        <v>17</v>
      </c>
      <c r="B11" s="36">
        <v>630</v>
      </c>
      <c r="C11" s="40">
        <v>68</v>
      </c>
      <c r="D11" s="35">
        <v>7</v>
      </c>
      <c r="E11" s="36">
        <v>0</v>
      </c>
      <c r="F11" s="35">
        <v>0</v>
      </c>
      <c r="G11" s="36">
        <v>0</v>
      </c>
      <c r="H11" s="40">
        <v>0</v>
      </c>
      <c r="I11" s="37">
        <v>0</v>
      </c>
      <c r="J11" s="35">
        <v>0</v>
      </c>
      <c r="K11" s="38">
        <v>0</v>
      </c>
      <c r="L11" s="37">
        <v>2</v>
      </c>
      <c r="M11" s="33">
        <v>1</v>
      </c>
      <c r="N11" s="34">
        <v>0</v>
      </c>
      <c r="O11" s="36">
        <v>1</v>
      </c>
      <c r="P11" s="40">
        <v>0</v>
      </c>
      <c r="Q11" s="40">
        <v>0</v>
      </c>
      <c r="R11" s="39">
        <v>0</v>
      </c>
      <c r="S11" s="34">
        <v>0</v>
      </c>
      <c r="T11" s="33">
        <v>0</v>
      </c>
      <c r="U11" s="38">
        <v>0</v>
      </c>
      <c r="V11" s="37">
        <v>0</v>
      </c>
      <c r="W11" s="33">
        <v>0</v>
      </c>
      <c r="X11" s="34">
        <v>0</v>
      </c>
      <c r="Y11" s="36">
        <v>4</v>
      </c>
      <c r="Z11" s="35">
        <v>0</v>
      </c>
      <c r="AA11" s="38">
        <v>0</v>
      </c>
      <c r="AB11" s="37">
        <v>0</v>
      </c>
      <c r="AC11" s="33">
        <v>3</v>
      </c>
      <c r="AD11" s="34">
        <v>1</v>
      </c>
      <c r="AE11" s="36">
        <v>7</v>
      </c>
      <c r="AF11" s="35">
        <v>11</v>
      </c>
      <c r="AG11" s="34">
        <v>0</v>
      </c>
      <c r="AH11" s="33">
        <v>0</v>
      </c>
      <c r="AI11" s="34">
        <v>0</v>
      </c>
      <c r="AJ11" s="33">
        <v>11</v>
      </c>
      <c r="AK11" s="32">
        <v>746</v>
      </c>
    </row>
    <row r="12" spans="1:37" s="22" customFormat="1" ht="23.25" customHeight="1" x14ac:dyDescent="0.15">
      <c r="A12" s="41" t="s">
        <v>16</v>
      </c>
      <c r="B12" s="36">
        <v>134</v>
      </c>
      <c r="C12" s="40">
        <v>42</v>
      </c>
      <c r="D12" s="35">
        <v>8</v>
      </c>
      <c r="E12" s="36">
        <v>0</v>
      </c>
      <c r="F12" s="35">
        <v>0</v>
      </c>
      <c r="G12" s="36">
        <v>0</v>
      </c>
      <c r="H12" s="40">
        <v>0</v>
      </c>
      <c r="I12" s="37">
        <v>0</v>
      </c>
      <c r="J12" s="35">
        <v>0</v>
      </c>
      <c r="K12" s="38">
        <v>0</v>
      </c>
      <c r="L12" s="37">
        <v>1</v>
      </c>
      <c r="M12" s="33">
        <v>0</v>
      </c>
      <c r="N12" s="34">
        <v>0</v>
      </c>
      <c r="O12" s="36">
        <v>0</v>
      </c>
      <c r="P12" s="40">
        <v>0</v>
      </c>
      <c r="Q12" s="40">
        <v>0</v>
      </c>
      <c r="R12" s="39">
        <v>0</v>
      </c>
      <c r="S12" s="34">
        <v>0</v>
      </c>
      <c r="T12" s="33">
        <v>0</v>
      </c>
      <c r="U12" s="38">
        <v>0</v>
      </c>
      <c r="V12" s="37">
        <v>0</v>
      </c>
      <c r="W12" s="33">
        <v>0</v>
      </c>
      <c r="X12" s="34">
        <v>0</v>
      </c>
      <c r="Y12" s="36">
        <v>1</v>
      </c>
      <c r="Z12" s="35">
        <v>0</v>
      </c>
      <c r="AA12" s="38">
        <v>0</v>
      </c>
      <c r="AB12" s="37">
        <v>0</v>
      </c>
      <c r="AC12" s="33">
        <v>5</v>
      </c>
      <c r="AD12" s="34">
        <v>0</v>
      </c>
      <c r="AE12" s="36">
        <v>5</v>
      </c>
      <c r="AF12" s="35">
        <v>10</v>
      </c>
      <c r="AG12" s="34">
        <v>0</v>
      </c>
      <c r="AH12" s="33">
        <v>0</v>
      </c>
      <c r="AI12" s="34">
        <v>0</v>
      </c>
      <c r="AJ12" s="33">
        <v>1</v>
      </c>
      <c r="AK12" s="32">
        <v>207</v>
      </c>
    </row>
    <row r="13" spans="1:37" s="22" customFormat="1" ht="23.25" customHeight="1" x14ac:dyDescent="0.15">
      <c r="A13" s="41" t="s">
        <v>15</v>
      </c>
      <c r="B13" s="36">
        <v>5</v>
      </c>
      <c r="C13" s="40">
        <v>18</v>
      </c>
      <c r="D13" s="35">
        <v>1</v>
      </c>
      <c r="E13" s="36">
        <v>0</v>
      </c>
      <c r="F13" s="35">
        <v>0</v>
      </c>
      <c r="G13" s="36">
        <v>0</v>
      </c>
      <c r="H13" s="40">
        <v>0</v>
      </c>
      <c r="I13" s="37">
        <v>0</v>
      </c>
      <c r="J13" s="35">
        <v>0</v>
      </c>
      <c r="K13" s="38">
        <v>0</v>
      </c>
      <c r="L13" s="37">
        <v>0</v>
      </c>
      <c r="M13" s="33">
        <v>0</v>
      </c>
      <c r="N13" s="34">
        <v>0</v>
      </c>
      <c r="O13" s="36">
        <v>0</v>
      </c>
      <c r="P13" s="40">
        <v>0</v>
      </c>
      <c r="Q13" s="40">
        <v>0</v>
      </c>
      <c r="R13" s="39">
        <v>0</v>
      </c>
      <c r="S13" s="34">
        <v>0</v>
      </c>
      <c r="T13" s="33">
        <v>0</v>
      </c>
      <c r="U13" s="38">
        <v>0</v>
      </c>
      <c r="V13" s="37">
        <v>0</v>
      </c>
      <c r="W13" s="33">
        <v>0</v>
      </c>
      <c r="X13" s="34">
        <v>0</v>
      </c>
      <c r="Y13" s="36">
        <v>1</v>
      </c>
      <c r="Z13" s="35">
        <v>0</v>
      </c>
      <c r="AA13" s="38">
        <v>0</v>
      </c>
      <c r="AB13" s="37">
        <v>0</v>
      </c>
      <c r="AC13" s="33">
        <v>0</v>
      </c>
      <c r="AD13" s="34">
        <v>0</v>
      </c>
      <c r="AE13" s="36">
        <v>4</v>
      </c>
      <c r="AF13" s="35">
        <v>2</v>
      </c>
      <c r="AG13" s="34">
        <v>0</v>
      </c>
      <c r="AH13" s="33">
        <v>0</v>
      </c>
      <c r="AI13" s="34">
        <v>0</v>
      </c>
      <c r="AJ13" s="33">
        <v>0</v>
      </c>
      <c r="AK13" s="32">
        <v>31</v>
      </c>
    </row>
    <row r="14" spans="1:37" s="22" customFormat="1" ht="23.25" customHeight="1" x14ac:dyDescent="0.15">
      <c r="A14" s="41" t="s">
        <v>14</v>
      </c>
      <c r="B14" s="36">
        <v>1</v>
      </c>
      <c r="C14" s="40">
        <v>10</v>
      </c>
      <c r="D14" s="35">
        <v>0</v>
      </c>
      <c r="E14" s="36">
        <v>0</v>
      </c>
      <c r="F14" s="35">
        <v>0</v>
      </c>
      <c r="G14" s="36">
        <v>0</v>
      </c>
      <c r="H14" s="40">
        <v>0</v>
      </c>
      <c r="I14" s="37">
        <v>0</v>
      </c>
      <c r="J14" s="35">
        <v>0</v>
      </c>
      <c r="K14" s="38">
        <v>0</v>
      </c>
      <c r="L14" s="37">
        <v>0</v>
      </c>
      <c r="M14" s="33">
        <v>0</v>
      </c>
      <c r="N14" s="34">
        <v>0</v>
      </c>
      <c r="O14" s="36">
        <v>0</v>
      </c>
      <c r="P14" s="40">
        <v>0</v>
      </c>
      <c r="Q14" s="40">
        <v>0</v>
      </c>
      <c r="R14" s="39">
        <v>0</v>
      </c>
      <c r="S14" s="34">
        <v>0</v>
      </c>
      <c r="T14" s="33">
        <v>0</v>
      </c>
      <c r="U14" s="38">
        <v>0</v>
      </c>
      <c r="V14" s="37">
        <v>0</v>
      </c>
      <c r="W14" s="33">
        <v>0</v>
      </c>
      <c r="X14" s="34">
        <v>0</v>
      </c>
      <c r="Y14" s="36">
        <v>0</v>
      </c>
      <c r="Z14" s="35">
        <v>0</v>
      </c>
      <c r="AA14" s="38">
        <v>0</v>
      </c>
      <c r="AB14" s="37">
        <v>0</v>
      </c>
      <c r="AC14" s="33">
        <v>0</v>
      </c>
      <c r="AD14" s="34">
        <v>0</v>
      </c>
      <c r="AE14" s="36">
        <v>0</v>
      </c>
      <c r="AF14" s="35">
        <v>2</v>
      </c>
      <c r="AG14" s="34">
        <v>0</v>
      </c>
      <c r="AH14" s="33">
        <v>0</v>
      </c>
      <c r="AI14" s="34">
        <v>0</v>
      </c>
      <c r="AJ14" s="33">
        <v>0</v>
      </c>
      <c r="AK14" s="32">
        <v>13</v>
      </c>
    </row>
    <row r="15" spans="1:37" s="22" customFormat="1" ht="23.25" customHeight="1" x14ac:dyDescent="0.15">
      <c r="A15" s="41" t="s">
        <v>13</v>
      </c>
      <c r="B15" s="36">
        <v>0</v>
      </c>
      <c r="C15" s="40">
        <v>8</v>
      </c>
      <c r="D15" s="35">
        <v>0</v>
      </c>
      <c r="E15" s="36">
        <v>0</v>
      </c>
      <c r="F15" s="35">
        <v>0</v>
      </c>
      <c r="G15" s="36">
        <v>0</v>
      </c>
      <c r="H15" s="40">
        <v>0</v>
      </c>
      <c r="I15" s="37">
        <v>0</v>
      </c>
      <c r="J15" s="35">
        <v>0</v>
      </c>
      <c r="K15" s="38">
        <v>0</v>
      </c>
      <c r="L15" s="37">
        <v>0</v>
      </c>
      <c r="M15" s="33">
        <v>0</v>
      </c>
      <c r="N15" s="34">
        <v>1</v>
      </c>
      <c r="O15" s="36">
        <v>0</v>
      </c>
      <c r="P15" s="40">
        <v>0</v>
      </c>
      <c r="Q15" s="40">
        <v>0</v>
      </c>
      <c r="R15" s="39">
        <v>0</v>
      </c>
      <c r="S15" s="34">
        <v>0</v>
      </c>
      <c r="T15" s="33">
        <v>0</v>
      </c>
      <c r="U15" s="38">
        <v>0</v>
      </c>
      <c r="V15" s="37">
        <v>0</v>
      </c>
      <c r="W15" s="33">
        <v>0</v>
      </c>
      <c r="X15" s="34">
        <v>0</v>
      </c>
      <c r="Y15" s="36">
        <v>0</v>
      </c>
      <c r="Z15" s="35">
        <v>0</v>
      </c>
      <c r="AA15" s="38">
        <v>0</v>
      </c>
      <c r="AB15" s="37">
        <v>0</v>
      </c>
      <c r="AC15" s="33">
        <v>0</v>
      </c>
      <c r="AD15" s="34">
        <v>0</v>
      </c>
      <c r="AE15" s="36">
        <v>0</v>
      </c>
      <c r="AF15" s="35">
        <v>0</v>
      </c>
      <c r="AG15" s="34">
        <v>0</v>
      </c>
      <c r="AH15" s="33">
        <v>0</v>
      </c>
      <c r="AI15" s="34">
        <v>0</v>
      </c>
      <c r="AJ15" s="33">
        <v>0</v>
      </c>
      <c r="AK15" s="32">
        <v>9</v>
      </c>
    </row>
    <row r="16" spans="1:37" s="22" customFormat="1" ht="23.25" customHeight="1" x14ac:dyDescent="0.15">
      <c r="A16" s="41" t="s">
        <v>12</v>
      </c>
      <c r="B16" s="36">
        <v>0</v>
      </c>
      <c r="C16" s="40">
        <v>3</v>
      </c>
      <c r="D16" s="35">
        <v>0</v>
      </c>
      <c r="E16" s="36">
        <v>0</v>
      </c>
      <c r="F16" s="35">
        <v>0</v>
      </c>
      <c r="G16" s="36">
        <v>0</v>
      </c>
      <c r="H16" s="40">
        <v>0</v>
      </c>
      <c r="I16" s="37">
        <v>0</v>
      </c>
      <c r="J16" s="35">
        <v>0</v>
      </c>
      <c r="K16" s="38">
        <v>0</v>
      </c>
      <c r="L16" s="37">
        <v>0</v>
      </c>
      <c r="M16" s="33">
        <v>0</v>
      </c>
      <c r="N16" s="34">
        <v>0</v>
      </c>
      <c r="O16" s="36">
        <v>0</v>
      </c>
      <c r="P16" s="40">
        <v>0</v>
      </c>
      <c r="Q16" s="40">
        <v>1</v>
      </c>
      <c r="R16" s="39">
        <v>0</v>
      </c>
      <c r="S16" s="34">
        <v>0</v>
      </c>
      <c r="T16" s="33">
        <v>0</v>
      </c>
      <c r="U16" s="38">
        <v>0</v>
      </c>
      <c r="V16" s="37">
        <v>0</v>
      </c>
      <c r="W16" s="33">
        <v>0</v>
      </c>
      <c r="X16" s="34">
        <v>0</v>
      </c>
      <c r="Y16" s="36">
        <v>0</v>
      </c>
      <c r="Z16" s="35">
        <v>0</v>
      </c>
      <c r="AA16" s="38">
        <v>0</v>
      </c>
      <c r="AB16" s="37">
        <v>0</v>
      </c>
      <c r="AC16" s="33">
        <v>0</v>
      </c>
      <c r="AD16" s="34">
        <v>0</v>
      </c>
      <c r="AE16" s="36">
        <v>1</v>
      </c>
      <c r="AF16" s="35">
        <v>1</v>
      </c>
      <c r="AG16" s="34">
        <v>0</v>
      </c>
      <c r="AH16" s="33">
        <v>0</v>
      </c>
      <c r="AI16" s="34">
        <v>0</v>
      </c>
      <c r="AJ16" s="33">
        <v>0</v>
      </c>
      <c r="AK16" s="32">
        <v>6</v>
      </c>
    </row>
    <row r="17" spans="1:37" s="22" customFormat="1" ht="23.25" customHeight="1" x14ac:dyDescent="0.15">
      <c r="A17" s="41" t="s">
        <v>11</v>
      </c>
      <c r="B17" s="36">
        <v>0</v>
      </c>
      <c r="C17" s="40">
        <v>2</v>
      </c>
      <c r="D17" s="35">
        <v>0</v>
      </c>
      <c r="E17" s="36">
        <v>0</v>
      </c>
      <c r="F17" s="35">
        <v>0</v>
      </c>
      <c r="G17" s="36">
        <v>0</v>
      </c>
      <c r="H17" s="40">
        <v>0</v>
      </c>
      <c r="I17" s="37">
        <v>0</v>
      </c>
      <c r="J17" s="35">
        <v>0</v>
      </c>
      <c r="K17" s="38">
        <v>0</v>
      </c>
      <c r="L17" s="37">
        <v>0</v>
      </c>
      <c r="M17" s="33">
        <v>0</v>
      </c>
      <c r="N17" s="34">
        <v>0</v>
      </c>
      <c r="O17" s="36">
        <v>0</v>
      </c>
      <c r="P17" s="40">
        <v>0</v>
      </c>
      <c r="Q17" s="40">
        <v>0</v>
      </c>
      <c r="R17" s="39">
        <v>0</v>
      </c>
      <c r="S17" s="34">
        <v>0</v>
      </c>
      <c r="T17" s="33">
        <v>0</v>
      </c>
      <c r="U17" s="38">
        <v>0</v>
      </c>
      <c r="V17" s="37">
        <v>0</v>
      </c>
      <c r="W17" s="33">
        <v>0</v>
      </c>
      <c r="X17" s="34">
        <v>0</v>
      </c>
      <c r="Y17" s="36">
        <v>0</v>
      </c>
      <c r="Z17" s="35">
        <v>0</v>
      </c>
      <c r="AA17" s="38">
        <v>0</v>
      </c>
      <c r="AB17" s="37">
        <v>0</v>
      </c>
      <c r="AC17" s="33">
        <v>0</v>
      </c>
      <c r="AD17" s="34">
        <v>0</v>
      </c>
      <c r="AE17" s="36">
        <v>0</v>
      </c>
      <c r="AF17" s="35">
        <v>0</v>
      </c>
      <c r="AG17" s="34">
        <v>0</v>
      </c>
      <c r="AH17" s="33">
        <v>0</v>
      </c>
      <c r="AI17" s="34">
        <v>0</v>
      </c>
      <c r="AJ17" s="33">
        <v>0</v>
      </c>
      <c r="AK17" s="32">
        <v>2</v>
      </c>
    </row>
    <row r="18" spans="1:37" s="22" customFormat="1" ht="23.25" customHeight="1" x14ac:dyDescent="0.15">
      <c r="A18" s="41" t="s">
        <v>10</v>
      </c>
      <c r="B18" s="36">
        <v>0</v>
      </c>
      <c r="C18" s="40">
        <v>5</v>
      </c>
      <c r="D18" s="35">
        <v>0</v>
      </c>
      <c r="E18" s="36">
        <v>0</v>
      </c>
      <c r="F18" s="35">
        <v>0</v>
      </c>
      <c r="G18" s="36">
        <v>0</v>
      </c>
      <c r="H18" s="40">
        <v>0</v>
      </c>
      <c r="I18" s="37">
        <v>0</v>
      </c>
      <c r="J18" s="35">
        <v>0</v>
      </c>
      <c r="K18" s="38">
        <v>0</v>
      </c>
      <c r="L18" s="37">
        <v>0</v>
      </c>
      <c r="M18" s="33">
        <v>0</v>
      </c>
      <c r="N18" s="34">
        <v>0</v>
      </c>
      <c r="O18" s="36">
        <v>0</v>
      </c>
      <c r="P18" s="40">
        <v>0</v>
      </c>
      <c r="Q18" s="40">
        <v>0</v>
      </c>
      <c r="R18" s="39">
        <v>0</v>
      </c>
      <c r="S18" s="34">
        <v>0</v>
      </c>
      <c r="T18" s="33">
        <v>0</v>
      </c>
      <c r="U18" s="38">
        <v>0</v>
      </c>
      <c r="V18" s="37">
        <v>0</v>
      </c>
      <c r="W18" s="33">
        <v>0</v>
      </c>
      <c r="X18" s="34">
        <v>0</v>
      </c>
      <c r="Y18" s="36">
        <v>0</v>
      </c>
      <c r="Z18" s="35">
        <v>0</v>
      </c>
      <c r="AA18" s="38">
        <v>0</v>
      </c>
      <c r="AB18" s="37">
        <v>0</v>
      </c>
      <c r="AC18" s="33">
        <v>0</v>
      </c>
      <c r="AD18" s="34">
        <v>0</v>
      </c>
      <c r="AE18" s="36">
        <v>0</v>
      </c>
      <c r="AF18" s="35">
        <v>0</v>
      </c>
      <c r="AG18" s="34">
        <v>0</v>
      </c>
      <c r="AH18" s="33">
        <v>0</v>
      </c>
      <c r="AI18" s="34">
        <v>0</v>
      </c>
      <c r="AJ18" s="33">
        <v>0</v>
      </c>
      <c r="AK18" s="32">
        <v>5</v>
      </c>
    </row>
    <row r="19" spans="1:37" s="22" customFormat="1" ht="23.25" customHeight="1" x14ac:dyDescent="0.15">
      <c r="A19" s="41" t="s">
        <v>9</v>
      </c>
      <c r="B19" s="36">
        <v>0</v>
      </c>
      <c r="C19" s="40">
        <v>8</v>
      </c>
      <c r="D19" s="35">
        <v>0</v>
      </c>
      <c r="E19" s="36">
        <v>0</v>
      </c>
      <c r="F19" s="35">
        <v>0</v>
      </c>
      <c r="G19" s="36">
        <v>0</v>
      </c>
      <c r="H19" s="40">
        <v>0</v>
      </c>
      <c r="I19" s="37">
        <v>0</v>
      </c>
      <c r="J19" s="35">
        <v>0</v>
      </c>
      <c r="K19" s="38">
        <v>0</v>
      </c>
      <c r="L19" s="37">
        <v>0</v>
      </c>
      <c r="M19" s="33">
        <v>0</v>
      </c>
      <c r="N19" s="34">
        <v>0</v>
      </c>
      <c r="O19" s="36">
        <v>0</v>
      </c>
      <c r="P19" s="40">
        <v>0</v>
      </c>
      <c r="Q19" s="40">
        <v>0</v>
      </c>
      <c r="R19" s="39">
        <v>0</v>
      </c>
      <c r="S19" s="34">
        <v>0</v>
      </c>
      <c r="T19" s="33">
        <v>0</v>
      </c>
      <c r="U19" s="38">
        <v>0</v>
      </c>
      <c r="V19" s="37">
        <v>0</v>
      </c>
      <c r="W19" s="33">
        <v>0</v>
      </c>
      <c r="X19" s="34">
        <v>0</v>
      </c>
      <c r="Y19" s="36">
        <v>0</v>
      </c>
      <c r="Z19" s="35">
        <v>0</v>
      </c>
      <c r="AA19" s="38">
        <v>0</v>
      </c>
      <c r="AB19" s="37">
        <v>0</v>
      </c>
      <c r="AC19" s="33">
        <v>0</v>
      </c>
      <c r="AD19" s="34">
        <v>0</v>
      </c>
      <c r="AE19" s="36">
        <v>0</v>
      </c>
      <c r="AF19" s="35">
        <v>1</v>
      </c>
      <c r="AG19" s="34">
        <v>0</v>
      </c>
      <c r="AH19" s="33">
        <v>0</v>
      </c>
      <c r="AI19" s="34">
        <v>0</v>
      </c>
      <c r="AJ19" s="33">
        <v>0</v>
      </c>
      <c r="AK19" s="32">
        <v>9</v>
      </c>
    </row>
    <row r="20" spans="1:37" s="22" customFormat="1" ht="23.25" customHeight="1" x14ac:dyDescent="0.15">
      <c r="A20" s="31" t="s">
        <v>0</v>
      </c>
      <c r="B20" s="26">
        <v>20</v>
      </c>
      <c r="C20" s="30">
        <v>1</v>
      </c>
      <c r="D20" s="25">
        <v>0</v>
      </c>
      <c r="E20" s="26">
        <v>0</v>
      </c>
      <c r="F20" s="25">
        <v>0</v>
      </c>
      <c r="G20" s="26">
        <v>0</v>
      </c>
      <c r="H20" s="30">
        <v>0</v>
      </c>
      <c r="I20" s="27">
        <v>0</v>
      </c>
      <c r="J20" s="25">
        <v>0</v>
      </c>
      <c r="K20" s="28">
        <v>0</v>
      </c>
      <c r="L20" s="27">
        <v>1</v>
      </c>
      <c r="M20" s="23">
        <v>0</v>
      </c>
      <c r="N20" s="24">
        <v>0</v>
      </c>
      <c r="O20" s="26">
        <v>0</v>
      </c>
      <c r="P20" s="30">
        <v>0</v>
      </c>
      <c r="Q20" s="30">
        <v>0</v>
      </c>
      <c r="R20" s="29">
        <v>0</v>
      </c>
      <c r="S20" s="24">
        <v>0</v>
      </c>
      <c r="T20" s="23">
        <v>0</v>
      </c>
      <c r="U20" s="28">
        <v>0</v>
      </c>
      <c r="V20" s="27">
        <v>0</v>
      </c>
      <c r="W20" s="23">
        <v>0</v>
      </c>
      <c r="X20" s="24">
        <v>0</v>
      </c>
      <c r="Y20" s="26">
        <v>1</v>
      </c>
      <c r="Z20" s="25">
        <v>0</v>
      </c>
      <c r="AA20" s="28">
        <v>0</v>
      </c>
      <c r="AB20" s="27">
        <v>0</v>
      </c>
      <c r="AC20" s="23">
        <v>0</v>
      </c>
      <c r="AD20" s="24">
        <v>1</v>
      </c>
      <c r="AE20" s="26">
        <v>0</v>
      </c>
      <c r="AF20" s="25">
        <v>1</v>
      </c>
      <c r="AG20" s="24">
        <v>0</v>
      </c>
      <c r="AH20" s="23">
        <v>0</v>
      </c>
      <c r="AI20" s="24">
        <v>0</v>
      </c>
      <c r="AJ20" s="23">
        <v>1</v>
      </c>
      <c r="AK20" s="89">
        <v>26</v>
      </c>
    </row>
    <row r="21" spans="1:37" s="22" customFormat="1" ht="24" customHeight="1" x14ac:dyDescent="0.15">
      <c r="A21" s="112" t="s">
        <v>2</v>
      </c>
      <c r="B21" s="90">
        <f t="shared" ref="B21:AK21" si="0">SUM(B7:B20)</f>
        <v>791</v>
      </c>
      <c r="C21" s="92">
        <f t="shared" si="0"/>
        <v>166</v>
      </c>
      <c r="D21" s="91">
        <f t="shared" si="0"/>
        <v>16</v>
      </c>
      <c r="E21" s="123">
        <f t="shared" si="0"/>
        <v>0</v>
      </c>
      <c r="F21" s="125">
        <f t="shared" si="0"/>
        <v>0</v>
      </c>
      <c r="G21" s="123">
        <f t="shared" si="0"/>
        <v>0</v>
      </c>
      <c r="H21" s="129">
        <f t="shared" si="0"/>
        <v>0</v>
      </c>
      <c r="I21" s="129">
        <f t="shared" si="0"/>
        <v>0</v>
      </c>
      <c r="J21" s="125">
        <f t="shared" si="0"/>
        <v>0</v>
      </c>
      <c r="K21" s="127">
        <f t="shared" si="0"/>
        <v>0</v>
      </c>
      <c r="L21" s="121">
        <f t="shared" si="0"/>
        <v>4</v>
      </c>
      <c r="M21" s="114">
        <f t="shared" si="0"/>
        <v>1</v>
      </c>
      <c r="N21" s="116">
        <f t="shared" si="0"/>
        <v>1</v>
      </c>
      <c r="O21" s="123">
        <f t="shared" si="0"/>
        <v>1</v>
      </c>
      <c r="P21" s="129">
        <f t="shared" si="0"/>
        <v>0</v>
      </c>
      <c r="Q21" s="129">
        <f t="shared" si="0"/>
        <v>1</v>
      </c>
      <c r="R21" s="125">
        <f t="shared" si="0"/>
        <v>0</v>
      </c>
      <c r="S21" s="116">
        <f t="shared" si="0"/>
        <v>0</v>
      </c>
      <c r="T21" s="114">
        <f t="shared" si="0"/>
        <v>0</v>
      </c>
      <c r="U21" s="127">
        <f t="shared" si="0"/>
        <v>0</v>
      </c>
      <c r="V21" s="121">
        <f t="shared" si="0"/>
        <v>0</v>
      </c>
      <c r="W21" s="114">
        <f t="shared" si="0"/>
        <v>0</v>
      </c>
      <c r="X21" s="116">
        <f t="shared" si="0"/>
        <v>0</v>
      </c>
      <c r="Y21" s="123">
        <f t="shared" si="0"/>
        <v>7</v>
      </c>
      <c r="Z21" s="125">
        <f t="shared" si="0"/>
        <v>0</v>
      </c>
      <c r="AA21" s="127">
        <f t="shared" si="0"/>
        <v>0</v>
      </c>
      <c r="AB21" s="121">
        <f t="shared" si="0"/>
        <v>0</v>
      </c>
      <c r="AC21" s="114">
        <f t="shared" si="0"/>
        <v>8</v>
      </c>
      <c r="AD21" s="116">
        <f t="shared" si="0"/>
        <v>2</v>
      </c>
      <c r="AE21" s="123">
        <f t="shared" si="0"/>
        <v>17</v>
      </c>
      <c r="AF21" s="125">
        <f t="shared" si="0"/>
        <v>28</v>
      </c>
      <c r="AG21" s="116">
        <f t="shared" si="0"/>
        <v>0</v>
      </c>
      <c r="AH21" s="114">
        <f t="shared" si="0"/>
        <v>0</v>
      </c>
      <c r="AI21" s="116">
        <f t="shared" si="0"/>
        <v>0</v>
      </c>
      <c r="AJ21" s="114">
        <f t="shared" si="0"/>
        <v>13</v>
      </c>
      <c r="AK21" s="98">
        <f t="shared" si="0"/>
        <v>1056</v>
      </c>
    </row>
    <row r="22" spans="1:37" s="22" customFormat="1" ht="24" customHeight="1" x14ac:dyDescent="0.15">
      <c r="A22" s="113"/>
      <c r="B22" s="118">
        <f>SUM(B21:D21)</f>
        <v>973</v>
      </c>
      <c r="C22" s="119"/>
      <c r="D22" s="120"/>
      <c r="E22" s="124"/>
      <c r="F22" s="126"/>
      <c r="G22" s="124"/>
      <c r="H22" s="130"/>
      <c r="I22" s="130"/>
      <c r="J22" s="126"/>
      <c r="K22" s="128"/>
      <c r="L22" s="122"/>
      <c r="M22" s="115"/>
      <c r="N22" s="117"/>
      <c r="O22" s="124"/>
      <c r="P22" s="130"/>
      <c r="Q22" s="130"/>
      <c r="R22" s="126"/>
      <c r="S22" s="117"/>
      <c r="T22" s="115"/>
      <c r="U22" s="128"/>
      <c r="V22" s="122"/>
      <c r="W22" s="115"/>
      <c r="X22" s="117"/>
      <c r="Y22" s="124"/>
      <c r="Z22" s="126"/>
      <c r="AA22" s="128"/>
      <c r="AB22" s="122"/>
      <c r="AC22" s="115"/>
      <c r="AD22" s="117"/>
      <c r="AE22" s="124"/>
      <c r="AF22" s="126"/>
      <c r="AG22" s="117"/>
      <c r="AH22" s="115"/>
      <c r="AI22" s="117"/>
      <c r="AJ22" s="115"/>
      <c r="AK22" s="99"/>
    </row>
    <row r="23" spans="1:37" s="12" customFormat="1" ht="24" customHeight="1" x14ac:dyDescent="0.15">
      <c r="A23" s="21" t="s">
        <v>7</v>
      </c>
      <c r="B23" s="103">
        <f>(B22/$AK$21)*100</f>
        <v>92.140151515151516</v>
      </c>
      <c r="C23" s="104"/>
      <c r="D23" s="105"/>
      <c r="E23" s="17">
        <f t="shared" ref="E23:AK23" si="1">(E21/$AK$21)*100</f>
        <v>0</v>
      </c>
      <c r="F23" s="16">
        <f t="shared" si="1"/>
        <v>0</v>
      </c>
      <c r="G23" s="17">
        <f t="shared" si="1"/>
        <v>0</v>
      </c>
      <c r="H23" s="20">
        <f t="shared" si="1"/>
        <v>0</v>
      </c>
      <c r="I23" s="20">
        <f t="shared" si="1"/>
        <v>0</v>
      </c>
      <c r="J23" s="16">
        <f t="shared" si="1"/>
        <v>0</v>
      </c>
      <c r="K23" s="19">
        <f t="shared" si="1"/>
        <v>0</v>
      </c>
      <c r="L23" s="18">
        <f t="shared" si="1"/>
        <v>0.37878787878787878</v>
      </c>
      <c r="M23" s="14">
        <f t="shared" si="1"/>
        <v>9.4696969696969696E-2</v>
      </c>
      <c r="N23" s="15">
        <f t="shared" si="1"/>
        <v>9.4696969696969696E-2</v>
      </c>
      <c r="O23" s="17">
        <f t="shared" si="1"/>
        <v>9.4696969696969696E-2</v>
      </c>
      <c r="P23" s="20">
        <f t="shared" si="1"/>
        <v>0</v>
      </c>
      <c r="Q23" s="20">
        <f t="shared" si="1"/>
        <v>9.4696969696969696E-2</v>
      </c>
      <c r="R23" s="16">
        <f t="shared" si="1"/>
        <v>0</v>
      </c>
      <c r="S23" s="15">
        <f t="shared" si="1"/>
        <v>0</v>
      </c>
      <c r="T23" s="14">
        <f t="shared" si="1"/>
        <v>0</v>
      </c>
      <c r="U23" s="19">
        <f t="shared" si="1"/>
        <v>0</v>
      </c>
      <c r="V23" s="18">
        <f t="shared" si="1"/>
        <v>0</v>
      </c>
      <c r="W23" s="14">
        <f t="shared" si="1"/>
        <v>0</v>
      </c>
      <c r="X23" s="15">
        <f t="shared" si="1"/>
        <v>0</v>
      </c>
      <c r="Y23" s="17">
        <f t="shared" si="1"/>
        <v>0.66287878787878785</v>
      </c>
      <c r="Z23" s="16">
        <f t="shared" si="1"/>
        <v>0</v>
      </c>
      <c r="AA23" s="19">
        <f t="shared" si="1"/>
        <v>0</v>
      </c>
      <c r="AB23" s="18">
        <f t="shared" si="1"/>
        <v>0</v>
      </c>
      <c r="AC23" s="14">
        <f t="shared" si="1"/>
        <v>0.75757575757575757</v>
      </c>
      <c r="AD23" s="15">
        <f t="shared" si="1"/>
        <v>0.18939393939393939</v>
      </c>
      <c r="AE23" s="17">
        <f t="shared" si="1"/>
        <v>1.6098484848484849</v>
      </c>
      <c r="AF23" s="16">
        <f t="shared" si="1"/>
        <v>2.6515151515151514</v>
      </c>
      <c r="AG23" s="15">
        <f t="shared" si="1"/>
        <v>0</v>
      </c>
      <c r="AH23" s="14">
        <f t="shared" si="1"/>
        <v>0</v>
      </c>
      <c r="AI23" s="15">
        <f t="shared" si="1"/>
        <v>0</v>
      </c>
      <c r="AJ23" s="14">
        <f t="shared" si="1"/>
        <v>1.231060606060606</v>
      </c>
      <c r="AK23" s="13">
        <f t="shared" si="1"/>
        <v>100</v>
      </c>
    </row>
    <row r="24" spans="1:37" s="22" customFormat="1" ht="24" customHeight="1" x14ac:dyDescent="0.15">
      <c r="A24" s="112" t="s">
        <v>8</v>
      </c>
      <c r="B24" s="90">
        <f>B64</f>
        <v>728</v>
      </c>
      <c r="C24" s="92">
        <f t="shared" ref="C24:D24" si="2">C64</f>
        <v>155</v>
      </c>
      <c r="D24" s="91">
        <f t="shared" si="2"/>
        <v>16</v>
      </c>
      <c r="E24" s="108">
        <f>E64</f>
        <v>0</v>
      </c>
      <c r="F24" s="106">
        <f t="shared" ref="F24:AJ24" si="3">F64</f>
        <v>0</v>
      </c>
      <c r="G24" s="108">
        <f t="shared" si="3"/>
        <v>0</v>
      </c>
      <c r="H24" s="110">
        <f t="shared" si="3"/>
        <v>0</v>
      </c>
      <c r="I24" s="110">
        <f t="shared" si="3"/>
        <v>0</v>
      </c>
      <c r="J24" s="106">
        <f t="shared" si="3"/>
        <v>0</v>
      </c>
      <c r="K24" s="108">
        <f t="shared" si="3"/>
        <v>0</v>
      </c>
      <c r="L24" s="106">
        <f t="shared" si="3"/>
        <v>4</v>
      </c>
      <c r="M24" s="96">
        <f t="shared" si="3"/>
        <v>0</v>
      </c>
      <c r="N24" s="96">
        <f t="shared" si="3"/>
        <v>1</v>
      </c>
      <c r="O24" s="108">
        <f t="shared" si="3"/>
        <v>1</v>
      </c>
      <c r="P24" s="110">
        <f t="shared" si="3"/>
        <v>0</v>
      </c>
      <c r="Q24" s="110">
        <f t="shared" si="3"/>
        <v>1</v>
      </c>
      <c r="R24" s="106">
        <f t="shared" si="3"/>
        <v>0</v>
      </c>
      <c r="S24" s="96">
        <f t="shared" si="3"/>
        <v>0</v>
      </c>
      <c r="T24" s="96">
        <f t="shared" si="3"/>
        <v>0</v>
      </c>
      <c r="U24" s="108">
        <f t="shared" si="3"/>
        <v>0</v>
      </c>
      <c r="V24" s="106">
        <f t="shared" si="3"/>
        <v>0</v>
      </c>
      <c r="W24" s="96">
        <f t="shared" si="3"/>
        <v>0</v>
      </c>
      <c r="X24" s="96">
        <f t="shared" si="3"/>
        <v>0</v>
      </c>
      <c r="Y24" s="108">
        <f t="shared" si="3"/>
        <v>7</v>
      </c>
      <c r="Z24" s="106">
        <f t="shared" si="3"/>
        <v>0</v>
      </c>
      <c r="AA24" s="108">
        <f t="shared" si="3"/>
        <v>0</v>
      </c>
      <c r="AB24" s="106">
        <f t="shared" si="3"/>
        <v>0</v>
      </c>
      <c r="AC24" s="96">
        <f t="shared" si="3"/>
        <v>7</v>
      </c>
      <c r="AD24" s="96">
        <f t="shared" si="3"/>
        <v>2</v>
      </c>
      <c r="AE24" s="108">
        <f t="shared" si="3"/>
        <v>16</v>
      </c>
      <c r="AF24" s="106">
        <f t="shared" si="3"/>
        <v>26</v>
      </c>
      <c r="AG24" s="96">
        <f t="shared" si="3"/>
        <v>0</v>
      </c>
      <c r="AH24" s="96">
        <f t="shared" si="3"/>
        <v>0</v>
      </c>
      <c r="AI24" s="96">
        <f t="shared" si="3"/>
        <v>0</v>
      </c>
      <c r="AJ24" s="96">
        <f t="shared" si="3"/>
        <v>10</v>
      </c>
      <c r="AK24" s="98">
        <f>SUM(E24:AJ25,B25)</f>
        <v>974</v>
      </c>
    </row>
    <row r="25" spans="1:37" s="22" customFormat="1" ht="24" customHeight="1" x14ac:dyDescent="0.15">
      <c r="A25" s="113"/>
      <c r="B25" s="100">
        <f>SUM(B24:D24)</f>
        <v>899</v>
      </c>
      <c r="C25" s="101"/>
      <c r="D25" s="102"/>
      <c r="E25" s="109"/>
      <c r="F25" s="107"/>
      <c r="G25" s="109"/>
      <c r="H25" s="111"/>
      <c r="I25" s="111"/>
      <c r="J25" s="107"/>
      <c r="K25" s="109"/>
      <c r="L25" s="107"/>
      <c r="M25" s="97"/>
      <c r="N25" s="97"/>
      <c r="O25" s="109"/>
      <c r="P25" s="111"/>
      <c r="Q25" s="111"/>
      <c r="R25" s="107"/>
      <c r="S25" s="97"/>
      <c r="T25" s="97"/>
      <c r="U25" s="109"/>
      <c r="V25" s="107"/>
      <c r="W25" s="97"/>
      <c r="X25" s="97"/>
      <c r="Y25" s="109"/>
      <c r="Z25" s="107"/>
      <c r="AA25" s="109"/>
      <c r="AB25" s="107"/>
      <c r="AC25" s="97"/>
      <c r="AD25" s="97"/>
      <c r="AE25" s="109"/>
      <c r="AF25" s="107"/>
      <c r="AG25" s="97"/>
      <c r="AH25" s="97"/>
      <c r="AI25" s="97"/>
      <c r="AJ25" s="97"/>
      <c r="AK25" s="99"/>
    </row>
    <row r="26" spans="1:37" s="12" customFormat="1" ht="24" customHeight="1" x14ac:dyDescent="0.15">
      <c r="A26" s="21" t="s">
        <v>7</v>
      </c>
      <c r="B26" s="103">
        <f>(B25/$AK$24)*100</f>
        <v>92.299794661190973</v>
      </c>
      <c r="C26" s="104"/>
      <c r="D26" s="105"/>
      <c r="E26" s="17">
        <f t="shared" ref="E26:AK26" si="4">(E24/$AK$24)*100</f>
        <v>0</v>
      </c>
      <c r="F26" s="16">
        <f t="shared" si="4"/>
        <v>0</v>
      </c>
      <c r="G26" s="17">
        <f t="shared" si="4"/>
        <v>0</v>
      </c>
      <c r="H26" s="20">
        <f t="shared" si="4"/>
        <v>0</v>
      </c>
      <c r="I26" s="20">
        <f t="shared" si="4"/>
        <v>0</v>
      </c>
      <c r="J26" s="16">
        <f t="shared" si="4"/>
        <v>0</v>
      </c>
      <c r="K26" s="19">
        <f t="shared" si="4"/>
        <v>0</v>
      </c>
      <c r="L26" s="18">
        <f t="shared" si="4"/>
        <v>0.41067761806981523</v>
      </c>
      <c r="M26" s="14">
        <f t="shared" si="4"/>
        <v>0</v>
      </c>
      <c r="N26" s="15">
        <f t="shared" si="4"/>
        <v>0.10266940451745381</v>
      </c>
      <c r="O26" s="17">
        <f t="shared" si="4"/>
        <v>0.10266940451745381</v>
      </c>
      <c r="P26" s="20">
        <f t="shared" si="4"/>
        <v>0</v>
      </c>
      <c r="Q26" s="20">
        <f t="shared" si="4"/>
        <v>0.10266940451745381</v>
      </c>
      <c r="R26" s="16">
        <f t="shared" si="4"/>
        <v>0</v>
      </c>
      <c r="S26" s="19">
        <f t="shared" si="4"/>
        <v>0</v>
      </c>
      <c r="T26" s="20">
        <f t="shared" si="4"/>
        <v>0</v>
      </c>
      <c r="U26" s="20">
        <f t="shared" si="4"/>
        <v>0</v>
      </c>
      <c r="V26" s="18">
        <f t="shared" si="4"/>
        <v>0</v>
      </c>
      <c r="W26" s="14">
        <f t="shared" si="4"/>
        <v>0</v>
      </c>
      <c r="X26" s="15">
        <f t="shared" si="4"/>
        <v>0</v>
      </c>
      <c r="Y26" s="17">
        <f t="shared" si="4"/>
        <v>0.71868583162217659</v>
      </c>
      <c r="Z26" s="16">
        <f t="shared" si="4"/>
        <v>0</v>
      </c>
      <c r="AA26" s="19">
        <f t="shared" si="4"/>
        <v>0</v>
      </c>
      <c r="AB26" s="18">
        <f t="shared" si="4"/>
        <v>0</v>
      </c>
      <c r="AC26" s="14">
        <f t="shared" si="4"/>
        <v>0.71868583162217659</v>
      </c>
      <c r="AD26" s="15">
        <f t="shared" si="4"/>
        <v>0.20533880903490762</v>
      </c>
      <c r="AE26" s="17">
        <f t="shared" si="4"/>
        <v>1.6427104722792609</v>
      </c>
      <c r="AF26" s="16">
        <f t="shared" si="4"/>
        <v>2.6694045174537986</v>
      </c>
      <c r="AG26" s="15">
        <f t="shared" si="4"/>
        <v>0</v>
      </c>
      <c r="AH26" s="14">
        <f t="shared" si="4"/>
        <v>0</v>
      </c>
      <c r="AI26" s="15">
        <f t="shared" si="4"/>
        <v>0</v>
      </c>
      <c r="AJ26" s="14">
        <f t="shared" si="4"/>
        <v>1.0266940451745379</v>
      </c>
      <c r="AK26" s="13">
        <f t="shared" si="4"/>
        <v>100</v>
      </c>
    </row>
    <row r="27" spans="1:37" x14ac:dyDescent="0.15">
      <c r="A27" s="11" t="s">
        <v>6</v>
      </c>
      <c r="B27" s="10"/>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9"/>
      <c r="AE27" s="8"/>
      <c r="AF27" s="8"/>
      <c r="AG27" s="8"/>
      <c r="AH27" s="8"/>
      <c r="AI27" s="8"/>
      <c r="AJ27" s="8"/>
      <c r="AK27" s="8"/>
    </row>
    <row r="28" spans="1:37" x14ac:dyDescent="0.15">
      <c r="A28" s="7" t="s">
        <v>5</v>
      </c>
      <c r="B28" s="6"/>
      <c r="AD28" s="5"/>
    </row>
    <row r="29" spans="1:37" x14ac:dyDescent="0.15">
      <c r="A29" s="7" t="s">
        <v>128</v>
      </c>
      <c r="B29" s="6"/>
      <c r="AD29" s="5"/>
    </row>
    <row r="30" spans="1:37" x14ac:dyDescent="0.15">
      <c r="A30" s="88" t="s">
        <v>4</v>
      </c>
      <c r="AD30" s="5"/>
    </row>
    <row r="32" spans="1:37" x14ac:dyDescent="0.15">
      <c r="B32" s="4"/>
      <c r="C32" s="4"/>
      <c r="D32" s="4"/>
      <c r="E32" s="4"/>
      <c r="F32" s="4"/>
      <c r="G32" s="4"/>
      <c r="H32" s="4"/>
      <c r="I32" s="4"/>
      <c r="J32" s="4"/>
      <c r="K32" s="4"/>
      <c r="L32" s="4"/>
      <c r="M32" s="4"/>
      <c r="N32" s="4"/>
      <c r="O32" s="4"/>
      <c r="P32" s="4"/>
      <c r="Q32"/>
      <c r="R32"/>
      <c r="S32" s="4"/>
      <c r="T32"/>
      <c r="U32"/>
      <c r="V32"/>
      <c r="W32"/>
      <c r="X32" s="4"/>
      <c r="Y32" s="4"/>
      <c r="Z32"/>
      <c r="AA32"/>
      <c r="AB32"/>
      <c r="AC32" s="4"/>
      <c r="AD32" s="4"/>
      <c r="AE32" s="4"/>
      <c r="AF32" s="4"/>
    </row>
    <row r="33" spans="1:36" s="86" customFormat="1" ht="40.5" x14ac:dyDescent="0.15">
      <c r="A33" s="85"/>
      <c r="B33" s="86" t="s">
        <v>84</v>
      </c>
      <c r="C33" s="87" t="s">
        <v>85</v>
      </c>
      <c r="D33" s="87" t="s">
        <v>86</v>
      </c>
      <c r="E33" s="86" t="s">
        <v>53</v>
      </c>
      <c r="F33" s="86" t="s">
        <v>52</v>
      </c>
      <c r="G33" s="86" t="s">
        <v>51</v>
      </c>
      <c r="H33" s="86" t="s">
        <v>50</v>
      </c>
      <c r="I33" s="86" t="s">
        <v>87</v>
      </c>
      <c r="J33" s="86" t="s">
        <v>88</v>
      </c>
      <c r="K33" s="86" t="s">
        <v>47</v>
      </c>
      <c r="L33" s="86" t="s">
        <v>46</v>
      </c>
      <c r="M33" s="86" t="s">
        <v>45</v>
      </c>
      <c r="N33" s="86" t="s">
        <v>44</v>
      </c>
      <c r="O33" s="86" t="s">
        <v>43</v>
      </c>
      <c r="P33" s="86" t="s">
        <v>89</v>
      </c>
      <c r="Q33" s="86" t="s">
        <v>90</v>
      </c>
      <c r="R33" s="86" t="s">
        <v>91</v>
      </c>
      <c r="S33" s="86" t="s">
        <v>39</v>
      </c>
      <c r="T33" s="86" t="s">
        <v>38</v>
      </c>
      <c r="U33" s="86" t="s">
        <v>37</v>
      </c>
      <c r="V33" s="86" t="s">
        <v>92</v>
      </c>
      <c r="W33" s="86" t="s">
        <v>35</v>
      </c>
      <c r="X33" s="86" t="s">
        <v>34</v>
      </c>
      <c r="Y33" s="86" t="s">
        <v>33</v>
      </c>
      <c r="Z33" s="86" t="s">
        <v>32</v>
      </c>
      <c r="AA33" s="86" t="s">
        <v>93</v>
      </c>
      <c r="AB33" s="86" t="s">
        <v>30</v>
      </c>
      <c r="AC33" s="86" t="s">
        <v>29</v>
      </c>
      <c r="AD33" s="86" t="s">
        <v>94</v>
      </c>
      <c r="AE33" s="86" t="s">
        <v>95</v>
      </c>
      <c r="AF33" s="86" t="s">
        <v>96</v>
      </c>
      <c r="AG33" s="86" t="s">
        <v>25</v>
      </c>
      <c r="AH33" s="86" t="s">
        <v>24</v>
      </c>
      <c r="AI33" s="86" t="s">
        <v>23</v>
      </c>
      <c r="AJ33" s="86" t="s">
        <v>97</v>
      </c>
    </row>
    <row r="34" spans="1:36" x14ac:dyDescent="0.15">
      <c r="A34" s="2" t="s">
        <v>98</v>
      </c>
      <c r="B34" s="1">
        <v>630</v>
      </c>
      <c r="C34" s="1">
        <v>68</v>
      </c>
      <c r="D34" s="1">
        <v>7</v>
      </c>
      <c r="E34" s="1">
        <v>0</v>
      </c>
      <c r="F34" s="1">
        <v>0</v>
      </c>
      <c r="G34" s="1">
        <v>0</v>
      </c>
      <c r="H34" s="1">
        <v>0</v>
      </c>
      <c r="I34" s="1">
        <v>0</v>
      </c>
      <c r="J34" s="1">
        <v>0</v>
      </c>
      <c r="K34" s="1">
        <v>0</v>
      </c>
      <c r="L34" s="1">
        <v>2</v>
      </c>
      <c r="M34" s="1">
        <v>1</v>
      </c>
      <c r="N34" s="1">
        <v>0</v>
      </c>
      <c r="O34" s="1">
        <v>1</v>
      </c>
      <c r="P34" s="1">
        <v>0</v>
      </c>
      <c r="Q34" s="1">
        <v>0</v>
      </c>
      <c r="R34" s="1">
        <v>0</v>
      </c>
      <c r="S34" s="1">
        <v>0</v>
      </c>
      <c r="T34" s="1">
        <v>0</v>
      </c>
      <c r="U34" s="1">
        <v>0</v>
      </c>
      <c r="V34" s="1">
        <v>0</v>
      </c>
      <c r="W34" s="1">
        <v>0</v>
      </c>
      <c r="X34" s="1">
        <v>0</v>
      </c>
      <c r="Y34" s="1">
        <v>4</v>
      </c>
      <c r="Z34" s="1">
        <v>0</v>
      </c>
      <c r="AA34" s="1">
        <v>0</v>
      </c>
      <c r="AB34" s="1">
        <v>0</v>
      </c>
      <c r="AC34" s="1">
        <v>3</v>
      </c>
      <c r="AD34" s="1">
        <v>1</v>
      </c>
      <c r="AE34" s="1">
        <v>7</v>
      </c>
      <c r="AF34" s="1">
        <v>11</v>
      </c>
      <c r="AG34" s="1">
        <v>0</v>
      </c>
      <c r="AH34" s="1">
        <v>0</v>
      </c>
      <c r="AI34" s="1">
        <v>0</v>
      </c>
      <c r="AJ34" s="1">
        <v>11</v>
      </c>
    </row>
    <row r="35" spans="1:36" x14ac:dyDescent="0.15">
      <c r="A35" s="2" t="s">
        <v>99</v>
      </c>
      <c r="B35" s="1">
        <v>134</v>
      </c>
      <c r="C35" s="1">
        <v>42</v>
      </c>
      <c r="D35" s="1">
        <v>8</v>
      </c>
      <c r="E35" s="1">
        <v>0</v>
      </c>
      <c r="F35" s="1">
        <v>0</v>
      </c>
      <c r="G35" s="1">
        <v>0</v>
      </c>
      <c r="H35" s="1">
        <v>0</v>
      </c>
      <c r="I35" s="1">
        <v>0</v>
      </c>
      <c r="J35" s="1">
        <v>0</v>
      </c>
      <c r="K35" s="1">
        <v>0</v>
      </c>
      <c r="L35" s="1">
        <v>1</v>
      </c>
      <c r="M35" s="1">
        <v>0</v>
      </c>
      <c r="N35" s="1">
        <v>0</v>
      </c>
      <c r="O35" s="1">
        <v>0</v>
      </c>
      <c r="P35" s="1">
        <v>0</v>
      </c>
      <c r="Q35" s="1">
        <v>0</v>
      </c>
      <c r="R35" s="1">
        <v>0</v>
      </c>
      <c r="S35" s="1">
        <v>0</v>
      </c>
      <c r="T35" s="1">
        <v>0</v>
      </c>
      <c r="U35" s="1">
        <v>0</v>
      </c>
      <c r="V35" s="1">
        <v>0</v>
      </c>
      <c r="W35" s="1">
        <v>0</v>
      </c>
      <c r="X35" s="1">
        <v>0</v>
      </c>
      <c r="Y35" s="1">
        <v>1</v>
      </c>
      <c r="Z35" s="1">
        <v>0</v>
      </c>
      <c r="AA35" s="1">
        <v>0</v>
      </c>
      <c r="AB35" s="1">
        <v>0</v>
      </c>
      <c r="AC35" s="1">
        <v>5</v>
      </c>
      <c r="AD35" s="1">
        <v>0</v>
      </c>
      <c r="AE35" s="1">
        <v>5</v>
      </c>
      <c r="AF35" s="1">
        <v>10</v>
      </c>
      <c r="AG35" s="1">
        <v>0</v>
      </c>
      <c r="AH35" s="1">
        <v>0</v>
      </c>
      <c r="AI35" s="1">
        <v>0</v>
      </c>
      <c r="AJ35" s="1">
        <v>1</v>
      </c>
    </row>
    <row r="36" spans="1:36" x14ac:dyDescent="0.15">
      <c r="A36" s="2" t="s">
        <v>100</v>
      </c>
      <c r="B36" s="1">
        <v>5</v>
      </c>
      <c r="C36" s="1">
        <v>18</v>
      </c>
      <c r="D36" s="1">
        <v>1</v>
      </c>
      <c r="E36" s="1">
        <v>0</v>
      </c>
      <c r="F36" s="1">
        <v>0</v>
      </c>
      <c r="G36" s="1">
        <v>0</v>
      </c>
      <c r="H36" s="1">
        <v>0</v>
      </c>
      <c r="I36" s="1">
        <v>0</v>
      </c>
      <c r="J36" s="1">
        <v>0</v>
      </c>
      <c r="K36" s="1">
        <v>0</v>
      </c>
      <c r="L36" s="1">
        <v>0</v>
      </c>
      <c r="M36" s="1">
        <v>0</v>
      </c>
      <c r="N36" s="1">
        <v>0</v>
      </c>
      <c r="O36" s="1">
        <v>0</v>
      </c>
      <c r="P36" s="1">
        <v>0</v>
      </c>
      <c r="Q36" s="1">
        <v>0</v>
      </c>
      <c r="R36" s="1">
        <v>0</v>
      </c>
      <c r="S36" s="1">
        <v>0</v>
      </c>
      <c r="T36" s="1">
        <v>0</v>
      </c>
      <c r="U36" s="1">
        <v>0</v>
      </c>
      <c r="V36" s="1">
        <v>0</v>
      </c>
      <c r="W36" s="1">
        <v>0</v>
      </c>
      <c r="X36" s="1">
        <v>0</v>
      </c>
      <c r="Y36" s="1">
        <v>1</v>
      </c>
      <c r="Z36" s="1">
        <v>0</v>
      </c>
      <c r="AA36" s="1">
        <v>0</v>
      </c>
      <c r="AB36" s="1">
        <v>0</v>
      </c>
      <c r="AC36" s="1">
        <v>0</v>
      </c>
      <c r="AD36" s="1">
        <v>0</v>
      </c>
      <c r="AE36" s="1">
        <v>4</v>
      </c>
      <c r="AF36" s="1">
        <v>2</v>
      </c>
      <c r="AG36" s="1">
        <v>0</v>
      </c>
      <c r="AH36" s="1">
        <v>0</v>
      </c>
      <c r="AI36" s="1">
        <v>0</v>
      </c>
      <c r="AJ36" s="1">
        <v>0</v>
      </c>
    </row>
    <row r="37" spans="1:36" x14ac:dyDescent="0.15">
      <c r="A37" s="2" t="s">
        <v>101</v>
      </c>
      <c r="B37" s="1">
        <v>1</v>
      </c>
      <c r="C37" s="1">
        <v>10</v>
      </c>
      <c r="D37" s="1">
        <v>0</v>
      </c>
      <c r="E37" s="1">
        <v>0</v>
      </c>
      <c r="F37" s="1">
        <v>0</v>
      </c>
      <c r="G37" s="1">
        <v>0</v>
      </c>
      <c r="H37" s="1">
        <v>0</v>
      </c>
      <c r="I37" s="1">
        <v>0</v>
      </c>
      <c r="J37" s="1">
        <v>0</v>
      </c>
      <c r="K37" s="1">
        <v>0</v>
      </c>
      <c r="L37" s="1">
        <v>0</v>
      </c>
      <c r="M37" s="1">
        <v>0</v>
      </c>
      <c r="N37" s="1">
        <v>0</v>
      </c>
      <c r="O37" s="1">
        <v>0</v>
      </c>
      <c r="P37" s="1">
        <v>0</v>
      </c>
      <c r="Q37" s="1">
        <v>0</v>
      </c>
      <c r="R37" s="1">
        <v>0</v>
      </c>
      <c r="S37" s="1">
        <v>0</v>
      </c>
      <c r="T37" s="1">
        <v>0</v>
      </c>
      <c r="U37" s="1">
        <v>0</v>
      </c>
      <c r="V37" s="1">
        <v>0</v>
      </c>
      <c r="W37" s="1">
        <v>0</v>
      </c>
      <c r="X37" s="1">
        <v>0</v>
      </c>
      <c r="Y37" s="1">
        <v>0</v>
      </c>
      <c r="Z37" s="1">
        <v>0</v>
      </c>
      <c r="AA37" s="1">
        <v>0</v>
      </c>
      <c r="AB37" s="1">
        <v>0</v>
      </c>
      <c r="AC37" s="1">
        <v>0</v>
      </c>
      <c r="AD37" s="1">
        <v>0</v>
      </c>
      <c r="AE37" s="1">
        <v>0</v>
      </c>
      <c r="AF37" s="1">
        <v>2</v>
      </c>
      <c r="AG37" s="1">
        <v>0</v>
      </c>
      <c r="AH37" s="1">
        <v>0</v>
      </c>
      <c r="AI37" s="1">
        <v>0</v>
      </c>
      <c r="AJ37" s="1">
        <v>0</v>
      </c>
    </row>
    <row r="38" spans="1:36" x14ac:dyDescent="0.15">
      <c r="A38" s="2" t="s">
        <v>102</v>
      </c>
      <c r="B38" s="1">
        <v>0</v>
      </c>
      <c r="C38" s="1">
        <v>8</v>
      </c>
      <c r="D38" s="1">
        <v>0</v>
      </c>
      <c r="E38" s="1">
        <v>0</v>
      </c>
      <c r="F38" s="1">
        <v>0</v>
      </c>
      <c r="G38" s="1">
        <v>0</v>
      </c>
      <c r="H38" s="1">
        <v>0</v>
      </c>
      <c r="I38" s="1">
        <v>0</v>
      </c>
      <c r="J38" s="1">
        <v>0</v>
      </c>
      <c r="K38" s="1">
        <v>0</v>
      </c>
      <c r="L38" s="1">
        <v>0</v>
      </c>
      <c r="M38" s="1">
        <v>0</v>
      </c>
      <c r="N38" s="1">
        <v>1</v>
      </c>
      <c r="O38" s="1">
        <v>0</v>
      </c>
      <c r="P38" s="1">
        <v>0</v>
      </c>
      <c r="Q38" s="1">
        <v>0</v>
      </c>
      <c r="R38" s="1">
        <v>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row>
    <row r="39" spans="1:36" x14ac:dyDescent="0.15">
      <c r="A39" s="2" t="s">
        <v>103</v>
      </c>
      <c r="B39" s="1">
        <v>0</v>
      </c>
      <c r="C39" s="1">
        <v>3</v>
      </c>
      <c r="D39" s="1">
        <v>0</v>
      </c>
      <c r="E39" s="1">
        <v>0</v>
      </c>
      <c r="F39" s="1">
        <v>0</v>
      </c>
      <c r="G39" s="1">
        <v>0</v>
      </c>
      <c r="H39" s="1">
        <v>0</v>
      </c>
      <c r="I39" s="1">
        <v>0</v>
      </c>
      <c r="J39" s="1">
        <v>0</v>
      </c>
      <c r="K39" s="1">
        <v>0</v>
      </c>
      <c r="L39" s="1">
        <v>0</v>
      </c>
      <c r="M39" s="1">
        <v>0</v>
      </c>
      <c r="N39" s="1">
        <v>0</v>
      </c>
      <c r="O39" s="1">
        <v>0</v>
      </c>
      <c r="P39" s="1">
        <v>0</v>
      </c>
      <c r="Q39" s="1">
        <v>1</v>
      </c>
      <c r="R39" s="1">
        <v>0</v>
      </c>
      <c r="S39" s="1">
        <v>0</v>
      </c>
      <c r="T39" s="1">
        <v>0</v>
      </c>
      <c r="U39" s="1">
        <v>0</v>
      </c>
      <c r="V39" s="1">
        <v>0</v>
      </c>
      <c r="W39" s="1">
        <v>0</v>
      </c>
      <c r="X39" s="1">
        <v>0</v>
      </c>
      <c r="Y39" s="1">
        <v>0</v>
      </c>
      <c r="Z39" s="1">
        <v>0</v>
      </c>
      <c r="AA39" s="1">
        <v>0</v>
      </c>
      <c r="AB39" s="1">
        <v>0</v>
      </c>
      <c r="AC39" s="1">
        <v>0</v>
      </c>
      <c r="AD39" s="1">
        <v>0</v>
      </c>
      <c r="AE39" s="1">
        <v>1</v>
      </c>
      <c r="AF39" s="1">
        <v>1</v>
      </c>
      <c r="AG39" s="1">
        <v>0</v>
      </c>
      <c r="AH39" s="1">
        <v>0</v>
      </c>
      <c r="AI39" s="1">
        <v>0</v>
      </c>
      <c r="AJ39" s="1">
        <v>0</v>
      </c>
    </row>
    <row r="40" spans="1:36" x14ac:dyDescent="0.15">
      <c r="A40" s="2" t="s">
        <v>104</v>
      </c>
      <c r="B40" s="1">
        <v>0</v>
      </c>
      <c r="C40" s="1">
        <v>2</v>
      </c>
      <c r="D40" s="1">
        <v>0</v>
      </c>
      <c r="E40" s="1">
        <v>0</v>
      </c>
      <c r="F40" s="1">
        <v>0</v>
      </c>
      <c r="G40" s="1">
        <v>0</v>
      </c>
      <c r="H40" s="1">
        <v>0</v>
      </c>
      <c r="I40" s="1">
        <v>0</v>
      </c>
      <c r="J40" s="1">
        <v>0</v>
      </c>
      <c r="K40" s="1">
        <v>0</v>
      </c>
      <c r="L40" s="1">
        <v>0</v>
      </c>
      <c r="M40" s="1">
        <v>0</v>
      </c>
      <c r="N40" s="1">
        <v>0</v>
      </c>
      <c r="O40" s="1">
        <v>0</v>
      </c>
      <c r="P40" s="1">
        <v>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row>
    <row r="41" spans="1:36" x14ac:dyDescent="0.15">
      <c r="A41" s="2" t="s">
        <v>105</v>
      </c>
      <c r="B41" s="1">
        <v>0</v>
      </c>
      <c r="C41" s="1">
        <v>5</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row>
    <row r="42" spans="1:36" x14ac:dyDescent="0.15">
      <c r="A42" s="2" t="s">
        <v>106</v>
      </c>
      <c r="B42" s="1">
        <v>0</v>
      </c>
      <c r="C42" s="1">
        <v>2</v>
      </c>
      <c r="D42" s="1">
        <v>0</v>
      </c>
      <c r="E42" s="1">
        <v>0</v>
      </c>
      <c r="F42" s="1">
        <v>0</v>
      </c>
      <c r="G42" s="1">
        <v>0</v>
      </c>
      <c r="H42" s="1">
        <v>0</v>
      </c>
      <c r="I42" s="1">
        <v>0</v>
      </c>
      <c r="J42" s="1">
        <v>0</v>
      </c>
      <c r="K42" s="1">
        <v>0</v>
      </c>
      <c r="L42" s="1">
        <v>0</v>
      </c>
      <c r="M42" s="1">
        <v>0</v>
      </c>
      <c r="N42" s="1">
        <v>0</v>
      </c>
      <c r="O42" s="1">
        <v>0</v>
      </c>
      <c r="P42" s="1">
        <v>0</v>
      </c>
      <c r="Q42" s="1">
        <v>0</v>
      </c>
      <c r="R42" s="1">
        <v>0</v>
      </c>
      <c r="S42" s="1">
        <v>0</v>
      </c>
      <c r="T42" s="1">
        <v>0</v>
      </c>
      <c r="U42" s="1">
        <v>0</v>
      </c>
      <c r="V42" s="1">
        <v>0</v>
      </c>
      <c r="W42" s="1">
        <v>0</v>
      </c>
      <c r="X42" s="1">
        <v>0</v>
      </c>
      <c r="Y42" s="1">
        <v>0</v>
      </c>
      <c r="Z42" s="1">
        <v>0</v>
      </c>
      <c r="AA42" s="1">
        <v>0</v>
      </c>
      <c r="AB42" s="1">
        <v>0</v>
      </c>
      <c r="AC42" s="1">
        <v>0</v>
      </c>
      <c r="AD42" s="1">
        <v>0</v>
      </c>
      <c r="AE42" s="1">
        <v>0</v>
      </c>
      <c r="AF42" s="1">
        <v>0</v>
      </c>
      <c r="AG42" s="1">
        <v>0</v>
      </c>
      <c r="AH42" s="1">
        <v>0</v>
      </c>
      <c r="AI42" s="1">
        <v>0</v>
      </c>
      <c r="AJ42" s="1">
        <v>0</v>
      </c>
    </row>
    <row r="43" spans="1:36" x14ac:dyDescent="0.15">
      <c r="A43" s="2" t="s">
        <v>107</v>
      </c>
      <c r="B43" s="1">
        <v>0</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0</v>
      </c>
      <c r="AG43" s="1">
        <v>0</v>
      </c>
      <c r="AH43" s="1">
        <v>0</v>
      </c>
      <c r="AI43" s="1">
        <v>0</v>
      </c>
      <c r="AJ43" s="1">
        <v>0</v>
      </c>
    </row>
    <row r="44" spans="1:36" x14ac:dyDescent="0.15">
      <c r="A44" s="2" t="s">
        <v>108</v>
      </c>
      <c r="B44" s="1">
        <v>0</v>
      </c>
      <c r="C44" s="1">
        <v>6</v>
      </c>
      <c r="D44" s="1">
        <v>0</v>
      </c>
      <c r="E44" s="1">
        <v>0</v>
      </c>
      <c r="F44" s="1">
        <v>0</v>
      </c>
      <c r="G44" s="1">
        <v>0</v>
      </c>
      <c r="H44" s="1">
        <v>0</v>
      </c>
      <c r="I44" s="1">
        <v>0</v>
      </c>
      <c r="J44" s="1">
        <v>0</v>
      </c>
      <c r="K44" s="1">
        <v>0</v>
      </c>
      <c r="L44" s="1">
        <v>0</v>
      </c>
      <c r="M44" s="1">
        <v>0</v>
      </c>
      <c r="N44" s="1">
        <v>0</v>
      </c>
      <c r="O44" s="1">
        <v>0</v>
      </c>
      <c r="P44" s="1">
        <v>0</v>
      </c>
      <c r="Q44" s="1">
        <v>0</v>
      </c>
      <c r="R44" s="1">
        <v>0</v>
      </c>
      <c r="S44" s="1">
        <v>0</v>
      </c>
      <c r="T44" s="1">
        <v>0</v>
      </c>
      <c r="U44" s="1">
        <v>0</v>
      </c>
      <c r="V44" s="1">
        <v>0</v>
      </c>
      <c r="W44" s="1">
        <v>0</v>
      </c>
      <c r="X44" s="1">
        <v>0</v>
      </c>
      <c r="Y44" s="1">
        <v>0</v>
      </c>
      <c r="Z44" s="1">
        <v>0</v>
      </c>
      <c r="AA44" s="1">
        <v>0</v>
      </c>
      <c r="AB44" s="1">
        <v>0</v>
      </c>
      <c r="AC44" s="1">
        <v>0</v>
      </c>
      <c r="AD44" s="1">
        <v>0</v>
      </c>
      <c r="AE44" s="1">
        <v>0</v>
      </c>
      <c r="AF44" s="1">
        <v>0</v>
      </c>
      <c r="AG44" s="1">
        <v>0</v>
      </c>
      <c r="AH44" s="1">
        <v>0</v>
      </c>
      <c r="AI44" s="1">
        <v>0</v>
      </c>
      <c r="AJ44" s="1">
        <v>0</v>
      </c>
    </row>
    <row r="45" spans="1:36" x14ac:dyDescent="0.15">
      <c r="A45" s="2" t="s">
        <v>109</v>
      </c>
      <c r="B45" s="1">
        <v>0</v>
      </c>
      <c r="C45" s="1">
        <v>0</v>
      </c>
      <c r="D45" s="1">
        <v>0</v>
      </c>
      <c r="E45" s="1">
        <v>0</v>
      </c>
      <c r="F45" s="1">
        <v>0</v>
      </c>
      <c r="G45" s="1">
        <v>0</v>
      </c>
      <c r="H45" s="1">
        <v>0</v>
      </c>
      <c r="I45" s="1">
        <v>0</v>
      </c>
      <c r="J45" s="1">
        <v>0</v>
      </c>
      <c r="K45" s="1">
        <v>0</v>
      </c>
      <c r="L45" s="1">
        <v>0</v>
      </c>
      <c r="M45" s="1">
        <v>0</v>
      </c>
      <c r="N45" s="1">
        <v>0</v>
      </c>
      <c r="O45" s="1">
        <v>0</v>
      </c>
      <c r="P45" s="1">
        <v>0</v>
      </c>
      <c r="Q45" s="1">
        <v>0</v>
      </c>
      <c r="R45" s="1">
        <v>0</v>
      </c>
      <c r="S45" s="1">
        <v>0</v>
      </c>
      <c r="T45" s="1">
        <v>0</v>
      </c>
      <c r="U45" s="1">
        <v>0</v>
      </c>
      <c r="V45" s="1">
        <v>0</v>
      </c>
      <c r="W45" s="1">
        <v>0</v>
      </c>
      <c r="X45" s="1">
        <v>0</v>
      </c>
      <c r="Y45" s="1">
        <v>0</v>
      </c>
      <c r="Z45" s="1">
        <v>0</v>
      </c>
      <c r="AA45" s="1">
        <v>0</v>
      </c>
      <c r="AB45" s="1">
        <v>0</v>
      </c>
      <c r="AC45" s="1">
        <v>0</v>
      </c>
      <c r="AD45" s="1">
        <v>0</v>
      </c>
      <c r="AE45" s="1">
        <v>0</v>
      </c>
      <c r="AF45" s="1">
        <v>1</v>
      </c>
      <c r="AG45" s="1">
        <v>0</v>
      </c>
      <c r="AH45" s="1">
        <v>0</v>
      </c>
      <c r="AI45" s="1">
        <v>0</v>
      </c>
      <c r="AJ45" s="1">
        <v>0</v>
      </c>
    </row>
    <row r="46" spans="1:36" x14ac:dyDescent="0.15">
      <c r="A46" s="2" t="s">
        <v>110</v>
      </c>
      <c r="B46" s="1">
        <v>0</v>
      </c>
      <c r="C46" s="1">
        <v>0</v>
      </c>
      <c r="D46" s="1">
        <v>0</v>
      </c>
      <c r="E46" s="1">
        <v>0</v>
      </c>
      <c r="F46" s="1">
        <v>0</v>
      </c>
      <c r="G46" s="1">
        <v>0</v>
      </c>
      <c r="H46" s="1">
        <v>0</v>
      </c>
      <c r="I46" s="1">
        <v>0</v>
      </c>
      <c r="J46" s="1">
        <v>0</v>
      </c>
      <c r="K46" s="1">
        <v>0</v>
      </c>
      <c r="L46" s="1">
        <v>0</v>
      </c>
      <c r="M46" s="1">
        <v>0</v>
      </c>
      <c r="N46" s="1">
        <v>0</v>
      </c>
      <c r="O46" s="1">
        <v>0</v>
      </c>
      <c r="P46" s="1">
        <v>0</v>
      </c>
      <c r="Q46" s="1">
        <v>0</v>
      </c>
      <c r="R46" s="1">
        <v>0</v>
      </c>
      <c r="S46" s="1">
        <v>0</v>
      </c>
      <c r="T46" s="1">
        <v>0</v>
      </c>
      <c r="U46" s="1">
        <v>0</v>
      </c>
      <c r="V46" s="1">
        <v>0</v>
      </c>
      <c r="W46" s="1">
        <v>0</v>
      </c>
      <c r="X46" s="1">
        <v>0</v>
      </c>
      <c r="Y46" s="1">
        <v>0</v>
      </c>
      <c r="Z46" s="1">
        <v>0</v>
      </c>
      <c r="AA46" s="1">
        <v>0</v>
      </c>
      <c r="AB46" s="1">
        <v>0</v>
      </c>
      <c r="AC46" s="1">
        <v>0</v>
      </c>
      <c r="AD46" s="1">
        <v>0</v>
      </c>
      <c r="AE46" s="1">
        <v>0</v>
      </c>
      <c r="AF46" s="1">
        <v>0</v>
      </c>
      <c r="AG46" s="1">
        <v>0</v>
      </c>
      <c r="AH46" s="1">
        <v>0</v>
      </c>
      <c r="AI46" s="1">
        <v>0</v>
      </c>
      <c r="AJ46" s="1">
        <v>0</v>
      </c>
    </row>
    <row r="47" spans="1:36" x14ac:dyDescent="0.15">
      <c r="A47" s="2" t="s">
        <v>111</v>
      </c>
      <c r="B47" s="1">
        <v>0</v>
      </c>
      <c r="C47" s="1">
        <v>0</v>
      </c>
      <c r="D47" s="1">
        <v>0</v>
      </c>
      <c r="E47" s="1">
        <v>0</v>
      </c>
      <c r="F47" s="1">
        <v>0</v>
      </c>
      <c r="G47" s="1">
        <v>0</v>
      </c>
      <c r="H47" s="1">
        <v>0</v>
      </c>
      <c r="I47" s="1">
        <v>0</v>
      </c>
      <c r="J47" s="1">
        <v>0</v>
      </c>
      <c r="K47" s="1">
        <v>0</v>
      </c>
      <c r="L47" s="1">
        <v>0</v>
      </c>
      <c r="M47" s="1">
        <v>0</v>
      </c>
      <c r="N47" s="1">
        <v>0</v>
      </c>
      <c r="O47" s="1">
        <v>0</v>
      </c>
      <c r="P47" s="1">
        <v>0</v>
      </c>
      <c r="Q47" s="1">
        <v>0</v>
      </c>
      <c r="R47" s="1">
        <v>0</v>
      </c>
      <c r="S47" s="1">
        <v>0</v>
      </c>
      <c r="T47" s="1">
        <v>0</v>
      </c>
      <c r="U47" s="1">
        <v>0</v>
      </c>
      <c r="V47" s="1">
        <v>0</v>
      </c>
      <c r="W47" s="1">
        <v>0</v>
      </c>
      <c r="X47" s="1">
        <v>0</v>
      </c>
      <c r="Y47" s="1">
        <v>0</v>
      </c>
      <c r="Z47" s="1">
        <v>0</v>
      </c>
      <c r="AA47" s="1">
        <v>0</v>
      </c>
      <c r="AB47" s="1">
        <v>0</v>
      </c>
      <c r="AC47" s="1">
        <v>0</v>
      </c>
      <c r="AD47" s="1">
        <v>0</v>
      </c>
      <c r="AE47" s="1">
        <v>0</v>
      </c>
      <c r="AF47" s="1">
        <v>0</v>
      </c>
      <c r="AG47" s="1">
        <v>0</v>
      </c>
      <c r="AH47" s="1">
        <v>0</v>
      </c>
      <c r="AI47" s="1">
        <v>0</v>
      </c>
      <c r="AJ47" s="1">
        <v>0</v>
      </c>
    </row>
    <row r="48" spans="1:36" x14ac:dyDescent="0.15">
      <c r="A48" s="2" t="s">
        <v>112</v>
      </c>
      <c r="B48" s="1">
        <v>0</v>
      </c>
      <c r="C48" s="1">
        <v>0</v>
      </c>
      <c r="D48" s="1">
        <v>0</v>
      </c>
      <c r="E48" s="1">
        <v>0</v>
      </c>
      <c r="F48" s="1">
        <v>0</v>
      </c>
      <c r="G48" s="1">
        <v>0</v>
      </c>
      <c r="H48" s="1">
        <v>0</v>
      </c>
      <c r="I48" s="1">
        <v>0</v>
      </c>
      <c r="J48" s="1">
        <v>0</v>
      </c>
      <c r="K48" s="1">
        <v>0</v>
      </c>
      <c r="L48" s="1">
        <v>0</v>
      </c>
      <c r="M48" s="1">
        <v>0</v>
      </c>
      <c r="N48" s="1">
        <v>0</v>
      </c>
      <c r="O48" s="1">
        <v>0</v>
      </c>
      <c r="P48" s="1">
        <v>0</v>
      </c>
      <c r="Q48" s="1">
        <v>0</v>
      </c>
      <c r="R48" s="1">
        <v>0</v>
      </c>
      <c r="S48" s="1">
        <v>0</v>
      </c>
      <c r="T48" s="1">
        <v>0</v>
      </c>
      <c r="U48" s="1">
        <v>0</v>
      </c>
      <c r="V48" s="1">
        <v>0</v>
      </c>
      <c r="W48" s="1">
        <v>0</v>
      </c>
      <c r="X48" s="1">
        <v>0</v>
      </c>
      <c r="Y48" s="1">
        <v>0</v>
      </c>
      <c r="Z48" s="1">
        <v>0</v>
      </c>
      <c r="AA48" s="1">
        <v>0</v>
      </c>
      <c r="AB48" s="1">
        <v>0</v>
      </c>
      <c r="AC48" s="1">
        <v>0</v>
      </c>
      <c r="AD48" s="1">
        <v>0</v>
      </c>
      <c r="AE48" s="1">
        <v>0</v>
      </c>
      <c r="AF48" s="1">
        <v>0</v>
      </c>
      <c r="AG48" s="1">
        <v>0</v>
      </c>
      <c r="AH48" s="1">
        <v>0</v>
      </c>
      <c r="AI48" s="1">
        <v>0</v>
      </c>
      <c r="AJ48" s="1">
        <v>0</v>
      </c>
    </row>
    <row r="49" spans="1:36" x14ac:dyDescent="0.15">
      <c r="A49" s="2" t="s">
        <v>113</v>
      </c>
      <c r="B49" s="1">
        <v>0</v>
      </c>
      <c r="C49" s="1">
        <v>0</v>
      </c>
      <c r="D49" s="1">
        <v>0</v>
      </c>
      <c r="E49" s="1">
        <v>0</v>
      </c>
      <c r="F49" s="1">
        <v>0</v>
      </c>
      <c r="G49" s="1">
        <v>0</v>
      </c>
      <c r="H49" s="1">
        <v>0</v>
      </c>
      <c r="I49" s="1">
        <v>0</v>
      </c>
      <c r="J49" s="1">
        <v>0</v>
      </c>
      <c r="K49" s="1">
        <v>0</v>
      </c>
      <c r="L49" s="1">
        <v>0</v>
      </c>
      <c r="M49" s="1">
        <v>0</v>
      </c>
      <c r="N49" s="1">
        <v>0</v>
      </c>
      <c r="O49" s="1">
        <v>0</v>
      </c>
      <c r="P49" s="1">
        <v>0</v>
      </c>
      <c r="Q49" s="1">
        <v>0</v>
      </c>
      <c r="R49" s="1">
        <v>0</v>
      </c>
      <c r="S49" s="1">
        <v>0</v>
      </c>
      <c r="T49" s="1">
        <v>0</v>
      </c>
      <c r="U49" s="1">
        <v>0</v>
      </c>
      <c r="V49" s="1">
        <v>0</v>
      </c>
      <c r="W49" s="1">
        <v>0</v>
      </c>
      <c r="X49" s="1">
        <v>0</v>
      </c>
      <c r="Y49" s="1">
        <v>0</v>
      </c>
      <c r="Z49" s="1">
        <v>0</v>
      </c>
      <c r="AA49" s="1">
        <v>0</v>
      </c>
      <c r="AB49" s="1">
        <v>0</v>
      </c>
      <c r="AC49" s="1">
        <v>0</v>
      </c>
      <c r="AD49" s="1">
        <v>0</v>
      </c>
      <c r="AE49" s="1">
        <v>0</v>
      </c>
      <c r="AF49" s="1">
        <v>0</v>
      </c>
      <c r="AG49" s="1">
        <v>0</v>
      </c>
      <c r="AH49" s="1">
        <v>0</v>
      </c>
      <c r="AI49" s="1">
        <v>0</v>
      </c>
      <c r="AJ49" s="1">
        <v>0</v>
      </c>
    </row>
    <row r="50" spans="1:36" x14ac:dyDescent="0.15">
      <c r="A50" s="2" t="s">
        <v>114</v>
      </c>
      <c r="B50" s="1">
        <v>0</v>
      </c>
      <c r="C50" s="1">
        <v>0</v>
      </c>
      <c r="D50" s="1">
        <v>0</v>
      </c>
      <c r="E50" s="1">
        <v>0</v>
      </c>
      <c r="F50" s="1">
        <v>0</v>
      </c>
      <c r="G50" s="1">
        <v>0</v>
      </c>
      <c r="H50" s="1">
        <v>0</v>
      </c>
      <c r="I50" s="1">
        <v>0</v>
      </c>
      <c r="J50" s="1">
        <v>0</v>
      </c>
      <c r="K50" s="1">
        <v>0</v>
      </c>
      <c r="L50" s="1">
        <v>0</v>
      </c>
      <c r="M50" s="1">
        <v>0</v>
      </c>
      <c r="N50" s="1">
        <v>0</v>
      </c>
      <c r="O50" s="1">
        <v>0</v>
      </c>
      <c r="P50" s="1">
        <v>0</v>
      </c>
      <c r="Q50" s="1">
        <v>0</v>
      </c>
      <c r="R50" s="1">
        <v>0</v>
      </c>
      <c r="S50" s="1">
        <v>0</v>
      </c>
      <c r="T50" s="1">
        <v>0</v>
      </c>
      <c r="U50" s="1">
        <v>0</v>
      </c>
      <c r="V50" s="1">
        <v>0</v>
      </c>
      <c r="W50" s="1">
        <v>0</v>
      </c>
      <c r="X50" s="1">
        <v>0</v>
      </c>
      <c r="Y50" s="1">
        <v>0</v>
      </c>
      <c r="Z50" s="1">
        <v>0</v>
      </c>
      <c r="AA50" s="1">
        <v>0</v>
      </c>
      <c r="AB50" s="1">
        <v>0</v>
      </c>
      <c r="AC50" s="1">
        <v>0</v>
      </c>
      <c r="AD50" s="1">
        <v>0</v>
      </c>
      <c r="AE50" s="1">
        <v>0</v>
      </c>
      <c r="AF50" s="1">
        <v>0</v>
      </c>
      <c r="AG50" s="1">
        <v>0</v>
      </c>
      <c r="AH50" s="1">
        <v>0</v>
      </c>
      <c r="AI50" s="1">
        <v>0</v>
      </c>
      <c r="AJ50" s="1">
        <v>0</v>
      </c>
    </row>
    <row r="51" spans="1:36" x14ac:dyDescent="0.15">
      <c r="A51" s="2" t="s">
        <v>115</v>
      </c>
      <c r="B51" s="1">
        <v>0</v>
      </c>
      <c r="C51" s="1">
        <v>0</v>
      </c>
      <c r="D51" s="1">
        <v>0</v>
      </c>
      <c r="E51" s="1">
        <v>0</v>
      </c>
      <c r="F51" s="1">
        <v>0</v>
      </c>
      <c r="G51" s="1">
        <v>0</v>
      </c>
      <c r="H51" s="1">
        <v>0</v>
      </c>
      <c r="I51" s="1">
        <v>0</v>
      </c>
      <c r="J51" s="1">
        <v>0</v>
      </c>
      <c r="K51" s="1">
        <v>0</v>
      </c>
      <c r="L51" s="1">
        <v>0</v>
      </c>
      <c r="M51" s="1">
        <v>0</v>
      </c>
      <c r="N51" s="1">
        <v>0</v>
      </c>
      <c r="O51" s="1">
        <v>0</v>
      </c>
      <c r="P51" s="1">
        <v>0</v>
      </c>
      <c r="Q51" s="1">
        <v>0</v>
      </c>
      <c r="R51" s="1">
        <v>0</v>
      </c>
      <c r="S51" s="1">
        <v>0</v>
      </c>
      <c r="T51" s="1">
        <v>0</v>
      </c>
      <c r="U51" s="1">
        <v>0</v>
      </c>
      <c r="V51" s="1">
        <v>0</v>
      </c>
      <c r="W51" s="1">
        <v>0</v>
      </c>
      <c r="X51" s="1">
        <v>0</v>
      </c>
      <c r="Y51" s="1">
        <v>0</v>
      </c>
      <c r="Z51" s="1">
        <v>0</v>
      </c>
      <c r="AA51" s="1">
        <v>0</v>
      </c>
      <c r="AB51" s="1">
        <v>0</v>
      </c>
      <c r="AC51" s="1">
        <v>0</v>
      </c>
      <c r="AD51" s="1">
        <v>0</v>
      </c>
      <c r="AE51" s="1">
        <v>0</v>
      </c>
      <c r="AF51" s="1">
        <v>0</v>
      </c>
      <c r="AG51" s="1">
        <v>0</v>
      </c>
      <c r="AH51" s="1">
        <v>0</v>
      </c>
      <c r="AI51" s="1">
        <v>0</v>
      </c>
      <c r="AJ51" s="1">
        <v>0</v>
      </c>
    </row>
    <row r="52" spans="1:36" x14ac:dyDescent="0.15">
      <c r="A52" s="2" t="s">
        <v>116</v>
      </c>
      <c r="B52" s="1">
        <v>0</v>
      </c>
      <c r="C52" s="1">
        <v>0</v>
      </c>
      <c r="D52" s="1">
        <v>0</v>
      </c>
      <c r="E52" s="1">
        <v>0</v>
      </c>
      <c r="F52" s="1">
        <v>0</v>
      </c>
      <c r="G52" s="1">
        <v>0</v>
      </c>
      <c r="H52" s="1">
        <v>0</v>
      </c>
      <c r="I52" s="1">
        <v>0</v>
      </c>
      <c r="J52" s="1">
        <v>0</v>
      </c>
      <c r="K52" s="1">
        <v>0</v>
      </c>
      <c r="L52" s="1">
        <v>0</v>
      </c>
      <c r="M52" s="1">
        <v>0</v>
      </c>
      <c r="N52" s="1">
        <v>0</v>
      </c>
      <c r="O52" s="1">
        <v>0</v>
      </c>
      <c r="P52" s="1">
        <v>0</v>
      </c>
      <c r="Q52" s="1">
        <v>0</v>
      </c>
      <c r="R52" s="1">
        <v>0</v>
      </c>
      <c r="S52" s="1">
        <v>0</v>
      </c>
      <c r="T52" s="1">
        <v>0</v>
      </c>
      <c r="U52" s="1">
        <v>0</v>
      </c>
      <c r="V52" s="1">
        <v>0</v>
      </c>
      <c r="W52" s="1">
        <v>0</v>
      </c>
      <c r="X52" s="1">
        <v>0</v>
      </c>
      <c r="Y52" s="1">
        <v>0</v>
      </c>
      <c r="Z52" s="1">
        <v>0</v>
      </c>
      <c r="AA52" s="1">
        <v>0</v>
      </c>
      <c r="AB52" s="1">
        <v>0</v>
      </c>
      <c r="AC52" s="1">
        <v>0</v>
      </c>
      <c r="AD52" s="1">
        <v>0</v>
      </c>
      <c r="AE52" s="1">
        <v>0</v>
      </c>
      <c r="AF52" s="1">
        <v>0</v>
      </c>
      <c r="AG52" s="1">
        <v>0</v>
      </c>
      <c r="AH52" s="1">
        <v>0</v>
      </c>
      <c r="AI52" s="1">
        <v>0</v>
      </c>
      <c r="AJ52" s="1">
        <v>0</v>
      </c>
    </row>
    <row r="53" spans="1:36" x14ac:dyDescent="0.15">
      <c r="A53" s="2" t="s">
        <v>117</v>
      </c>
      <c r="B53" s="1">
        <v>0</v>
      </c>
      <c r="C53" s="1">
        <v>0</v>
      </c>
      <c r="D53" s="1">
        <v>0</v>
      </c>
      <c r="E53" s="1">
        <v>0</v>
      </c>
      <c r="F53" s="1">
        <v>0</v>
      </c>
      <c r="G53" s="1">
        <v>0</v>
      </c>
      <c r="H53" s="1">
        <v>0</v>
      </c>
      <c r="I53" s="1">
        <v>0</v>
      </c>
      <c r="J53" s="1">
        <v>0</v>
      </c>
      <c r="K53" s="1">
        <v>0</v>
      </c>
      <c r="L53" s="1">
        <v>0</v>
      </c>
      <c r="M53" s="1">
        <v>0</v>
      </c>
      <c r="N53" s="1">
        <v>0</v>
      </c>
      <c r="O53" s="1">
        <v>0</v>
      </c>
      <c r="P53" s="1">
        <v>0</v>
      </c>
      <c r="Q53" s="1">
        <v>0</v>
      </c>
      <c r="R53" s="1">
        <v>0</v>
      </c>
      <c r="S53" s="1">
        <v>0</v>
      </c>
      <c r="T53" s="1">
        <v>0</v>
      </c>
      <c r="U53" s="1">
        <v>0</v>
      </c>
      <c r="V53" s="1">
        <v>0</v>
      </c>
      <c r="W53" s="1">
        <v>0</v>
      </c>
      <c r="X53" s="1">
        <v>0</v>
      </c>
      <c r="Y53" s="1">
        <v>0</v>
      </c>
      <c r="Z53" s="1">
        <v>0</v>
      </c>
      <c r="AA53" s="1">
        <v>0</v>
      </c>
      <c r="AB53" s="1">
        <v>0</v>
      </c>
      <c r="AC53" s="1">
        <v>0</v>
      </c>
      <c r="AD53" s="1">
        <v>0</v>
      </c>
      <c r="AE53" s="1">
        <v>0</v>
      </c>
      <c r="AF53" s="1">
        <v>0</v>
      </c>
      <c r="AG53" s="1">
        <v>0</v>
      </c>
      <c r="AH53" s="1">
        <v>0</v>
      </c>
      <c r="AI53" s="1">
        <v>0</v>
      </c>
      <c r="AJ53" s="1">
        <v>0</v>
      </c>
    </row>
    <row r="54" spans="1:36" x14ac:dyDescent="0.15">
      <c r="A54" s="2" t="s">
        <v>118</v>
      </c>
      <c r="B54" s="1">
        <v>0</v>
      </c>
      <c r="C54" s="1">
        <v>0</v>
      </c>
      <c r="D54" s="1">
        <v>0</v>
      </c>
      <c r="E54" s="1">
        <v>0</v>
      </c>
      <c r="F54" s="1">
        <v>0</v>
      </c>
      <c r="G54" s="1">
        <v>0</v>
      </c>
      <c r="H54" s="1">
        <v>0</v>
      </c>
      <c r="I54" s="1">
        <v>0</v>
      </c>
      <c r="J54" s="1">
        <v>0</v>
      </c>
      <c r="K54" s="1">
        <v>0</v>
      </c>
      <c r="L54" s="1">
        <v>0</v>
      </c>
      <c r="M54" s="1">
        <v>0</v>
      </c>
      <c r="N54" s="1">
        <v>0</v>
      </c>
      <c r="O54" s="1">
        <v>0</v>
      </c>
      <c r="P54" s="1">
        <v>0</v>
      </c>
      <c r="Q54" s="1">
        <v>0</v>
      </c>
      <c r="R54" s="1">
        <v>0</v>
      </c>
      <c r="S54" s="1">
        <v>0</v>
      </c>
      <c r="T54" s="1">
        <v>0</v>
      </c>
      <c r="U54" s="1">
        <v>0</v>
      </c>
      <c r="V54" s="1">
        <v>0</v>
      </c>
      <c r="W54" s="1">
        <v>0</v>
      </c>
      <c r="X54" s="1">
        <v>0</v>
      </c>
      <c r="Y54" s="1">
        <v>0</v>
      </c>
      <c r="Z54" s="1">
        <v>0</v>
      </c>
      <c r="AA54" s="1">
        <v>0</v>
      </c>
      <c r="AB54" s="1">
        <v>0</v>
      </c>
      <c r="AC54" s="1">
        <v>0</v>
      </c>
      <c r="AD54" s="1">
        <v>0</v>
      </c>
      <c r="AE54" s="1">
        <v>0</v>
      </c>
      <c r="AF54" s="1">
        <v>0</v>
      </c>
      <c r="AG54" s="1">
        <v>0</v>
      </c>
      <c r="AH54" s="1">
        <v>0</v>
      </c>
      <c r="AI54" s="1">
        <v>0</v>
      </c>
      <c r="AJ54" s="1">
        <v>0</v>
      </c>
    </row>
    <row r="55" spans="1:36" x14ac:dyDescent="0.15">
      <c r="A55" s="2" t="s">
        <v>119</v>
      </c>
      <c r="B55" s="1">
        <v>1</v>
      </c>
      <c r="C55" s="1">
        <v>1</v>
      </c>
      <c r="D55" s="1">
        <v>0</v>
      </c>
      <c r="E55" s="1">
        <v>0</v>
      </c>
      <c r="F55" s="1">
        <v>0</v>
      </c>
      <c r="G55" s="1">
        <v>0</v>
      </c>
      <c r="H55" s="1">
        <v>0</v>
      </c>
      <c r="I55" s="1">
        <v>0</v>
      </c>
      <c r="J55" s="1">
        <v>0</v>
      </c>
      <c r="K55" s="1">
        <v>0</v>
      </c>
      <c r="L55" s="1">
        <v>0</v>
      </c>
      <c r="M55" s="1">
        <v>0</v>
      </c>
      <c r="N55" s="1">
        <v>0</v>
      </c>
      <c r="O55" s="1">
        <v>0</v>
      </c>
      <c r="P55" s="1">
        <v>0</v>
      </c>
      <c r="Q55" s="1">
        <v>0</v>
      </c>
      <c r="R55" s="1">
        <v>0</v>
      </c>
      <c r="S55" s="1">
        <v>0</v>
      </c>
      <c r="T55" s="1">
        <v>0</v>
      </c>
      <c r="U55" s="1">
        <v>0</v>
      </c>
      <c r="V55" s="1">
        <v>0</v>
      </c>
      <c r="W55" s="1">
        <v>0</v>
      </c>
      <c r="X55" s="1">
        <v>0</v>
      </c>
      <c r="Y55" s="1">
        <v>0</v>
      </c>
      <c r="Z55" s="1">
        <v>0</v>
      </c>
      <c r="AA55" s="1">
        <v>0</v>
      </c>
      <c r="AB55" s="1">
        <v>0</v>
      </c>
      <c r="AC55" s="1">
        <v>0</v>
      </c>
      <c r="AD55" s="1">
        <v>0</v>
      </c>
      <c r="AE55" s="1">
        <v>0</v>
      </c>
      <c r="AF55" s="1">
        <v>0</v>
      </c>
      <c r="AG55" s="1">
        <v>0</v>
      </c>
      <c r="AH55" s="1">
        <v>0</v>
      </c>
      <c r="AI55" s="1">
        <v>0</v>
      </c>
      <c r="AJ55" s="1">
        <v>0</v>
      </c>
    </row>
    <row r="56" spans="1:36" x14ac:dyDescent="0.15">
      <c r="A56" s="2" t="s">
        <v>120</v>
      </c>
      <c r="B56" s="1">
        <v>0</v>
      </c>
      <c r="C56" s="1">
        <v>0</v>
      </c>
      <c r="D56" s="1">
        <v>0</v>
      </c>
      <c r="E56" s="1">
        <v>0</v>
      </c>
      <c r="F56" s="1">
        <v>0</v>
      </c>
      <c r="G56" s="1">
        <v>0</v>
      </c>
      <c r="H56" s="1">
        <v>0</v>
      </c>
      <c r="I56" s="1">
        <v>0</v>
      </c>
      <c r="J56" s="1">
        <v>0</v>
      </c>
      <c r="K56" s="1">
        <v>0</v>
      </c>
      <c r="L56" s="1">
        <v>0</v>
      </c>
      <c r="M56" s="1">
        <v>0</v>
      </c>
      <c r="N56" s="1">
        <v>0</v>
      </c>
      <c r="O56" s="1">
        <v>0</v>
      </c>
      <c r="P56" s="1">
        <v>0</v>
      </c>
      <c r="Q56" s="1">
        <v>0</v>
      </c>
      <c r="R56" s="1">
        <v>0</v>
      </c>
      <c r="S56" s="1">
        <v>0</v>
      </c>
      <c r="T56" s="1">
        <v>0</v>
      </c>
      <c r="U56" s="1">
        <v>0</v>
      </c>
      <c r="V56" s="1">
        <v>0</v>
      </c>
      <c r="W56" s="1">
        <v>0</v>
      </c>
      <c r="X56" s="1">
        <v>0</v>
      </c>
      <c r="Y56" s="1">
        <v>0</v>
      </c>
      <c r="Z56" s="1">
        <v>0</v>
      </c>
      <c r="AA56" s="1">
        <v>0</v>
      </c>
      <c r="AB56" s="1">
        <v>0</v>
      </c>
      <c r="AC56" s="1">
        <v>0</v>
      </c>
      <c r="AD56" s="1">
        <v>0</v>
      </c>
      <c r="AE56" s="1">
        <v>0</v>
      </c>
      <c r="AF56" s="1">
        <v>0</v>
      </c>
      <c r="AG56" s="1">
        <v>0</v>
      </c>
      <c r="AH56" s="1">
        <v>0</v>
      </c>
      <c r="AI56" s="1">
        <v>0</v>
      </c>
      <c r="AJ56" s="1">
        <v>0</v>
      </c>
    </row>
    <row r="57" spans="1:36" x14ac:dyDescent="0.15">
      <c r="A57" s="2" t="s">
        <v>121</v>
      </c>
      <c r="B57" s="1">
        <v>0</v>
      </c>
      <c r="C57" s="1">
        <v>0</v>
      </c>
      <c r="D57" s="1">
        <v>0</v>
      </c>
      <c r="E57" s="1">
        <v>0</v>
      </c>
      <c r="F57" s="1">
        <v>0</v>
      </c>
      <c r="G57" s="1">
        <v>0</v>
      </c>
      <c r="H57" s="1">
        <v>0</v>
      </c>
      <c r="I57" s="1">
        <v>0</v>
      </c>
      <c r="J57" s="1">
        <v>0</v>
      </c>
      <c r="K57" s="1">
        <v>0</v>
      </c>
      <c r="L57" s="1">
        <v>0</v>
      </c>
      <c r="M57" s="1">
        <v>0</v>
      </c>
      <c r="N57" s="1">
        <v>0</v>
      </c>
      <c r="O57" s="1">
        <v>0</v>
      </c>
      <c r="P57" s="1">
        <v>0</v>
      </c>
      <c r="Q57" s="1">
        <v>0</v>
      </c>
      <c r="R57" s="1">
        <v>0</v>
      </c>
      <c r="S57" s="1">
        <v>0</v>
      </c>
      <c r="T57" s="1">
        <v>0</v>
      </c>
      <c r="U57" s="1">
        <v>0</v>
      </c>
      <c r="V57" s="1">
        <v>0</v>
      </c>
      <c r="W57" s="1">
        <v>0</v>
      </c>
      <c r="X57" s="1">
        <v>0</v>
      </c>
      <c r="Y57" s="1">
        <v>0</v>
      </c>
      <c r="Z57" s="1">
        <v>0</v>
      </c>
      <c r="AA57" s="1">
        <v>0</v>
      </c>
      <c r="AB57" s="1">
        <v>0</v>
      </c>
      <c r="AC57" s="1">
        <v>0</v>
      </c>
      <c r="AD57" s="1">
        <v>0</v>
      </c>
      <c r="AE57" s="1">
        <v>0</v>
      </c>
      <c r="AF57" s="1">
        <v>0</v>
      </c>
      <c r="AG57" s="1">
        <v>0</v>
      </c>
      <c r="AH57" s="1">
        <v>0</v>
      </c>
      <c r="AI57" s="1">
        <v>0</v>
      </c>
      <c r="AJ57" s="1">
        <v>0</v>
      </c>
    </row>
    <row r="58" spans="1:36" x14ac:dyDescent="0.15">
      <c r="A58" s="2" t="s">
        <v>122</v>
      </c>
      <c r="B58" s="1">
        <v>0</v>
      </c>
      <c r="C58" s="1">
        <v>0</v>
      </c>
      <c r="D58" s="1">
        <v>0</v>
      </c>
      <c r="E58" s="1">
        <v>0</v>
      </c>
      <c r="F58" s="1">
        <v>0</v>
      </c>
      <c r="G58" s="1">
        <v>0</v>
      </c>
      <c r="H58" s="1">
        <v>0</v>
      </c>
      <c r="I58" s="1">
        <v>0</v>
      </c>
      <c r="J58" s="1">
        <v>0</v>
      </c>
      <c r="K58" s="1">
        <v>0</v>
      </c>
      <c r="L58" s="1">
        <v>0</v>
      </c>
      <c r="M58" s="1">
        <v>0</v>
      </c>
      <c r="N58" s="1">
        <v>0</v>
      </c>
      <c r="O58" s="1">
        <v>0</v>
      </c>
      <c r="P58" s="1">
        <v>0</v>
      </c>
      <c r="Q58" s="1">
        <v>0</v>
      </c>
      <c r="R58" s="1">
        <v>0</v>
      </c>
      <c r="S58" s="1">
        <v>0</v>
      </c>
      <c r="T58" s="1">
        <v>0</v>
      </c>
      <c r="U58" s="1">
        <v>0</v>
      </c>
      <c r="V58" s="1">
        <v>0</v>
      </c>
      <c r="W58" s="1">
        <v>0</v>
      </c>
      <c r="X58" s="1">
        <v>0</v>
      </c>
      <c r="Y58" s="1">
        <v>0</v>
      </c>
      <c r="Z58" s="1">
        <v>0</v>
      </c>
      <c r="AA58" s="1">
        <v>0</v>
      </c>
      <c r="AB58" s="1">
        <v>0</v>
      </c>
      <c r="AC58" s="1">
        <v>0</v>
      </c>
      <c r="AD58" s="1">
        <v>0</v>
      </c>
      <c r="AE58" s="1">
        <v>0</v>
      </c>
      <c r="AF58" s="1">
        <v>0</v>
      </c>
      <c r="AG58" s="1">
        <v>0</v>
      </c>
      <c r="AH58" s="1">
        <v>0</v>
      </c>
      <c r="AI58" s="1">
        <v>0</v>
      </c>
      <c r="AJ58" s="1">
        <v>0</v>
      </c>
    </row>
    <row r="59" spans="1:36" x14ac:dyDescent="0.15">
      <c r="A59" s="2" t="s">
        <v>123</v>
      </c>
      <c r="B59" s="1">
        <v>0</v>
      </c>
      <c r="C59" s="1">
        <v>0</v>
      </c>
      <c r="D59" s="1">
        <v>0</v>
      </c>
      <c r="E59" s="1">
        <v>0</v>
      </c>
      <c r="F59" s="1">
        <v>0</v>
      </c>
      <c r="G59" s="1">
        <v>0</v>
      </c>
      <c r="H59" s="1">
        <v>0</v>
      </c>
      <c r="I59" s="1">
        <v>0</v>
      </c>
      <c r="J59" s="1">
        <v>0</v>
      </c>
      <c r="K59" s="1">
        <v>0</v>
      </c>
      <c r="L59" s="1">
        <v>0</v>
      </c>
      <c r="M59" s="1">
        <v>0</v>
      </c>
      <c r="N59" s="1">
        <v>0</v>
      </c>
      <c r="O59" s="1">
        <v>0</v>
      </c>
      <c r="P59" s="1">
        <v>0</v>
      </c>
      <c r="Q59" s="1">
        <v>0</v>
      </c>
      <c r="R59" s="1">
        <v>0</v>
      </c>
      <c r="S59" s="1">
        <v>0</v>
      </c>
      <c r="T59" s="1">
        <v>0</v>
      </c>
      <c r="U59" s="1">
        <v>0</v>
      </c>
      <c r="V59" s="1">
        <v>0</v>
      </c>
      <c r="W59" s="1">
        <v>0</v>
      </c>
      <c r="X59" s="1">
        <v>0</v>
      </c>
      <c r="Y59" s="1">
        <v>0</v>
      </c>
      <c r="Z59" s="1">
        <v>0</v>
      </c>
      <c r="AA59" s="1">
        <v>0</v>
      </c>
      <c r="AB59" s="1">
        <v>0</v>
      </c>
      <c r="AC59" s="1">
        <v>0</v>
      </c>
      <c r="AD59" s="1">
        <v>0</v>
      </c>
      <c r="AE59" s="1">
        <v>0</v>
      </c>
      <c r="AF59" s="1">
        <v>0</v>
      </c>
      <c r="AG59" s="1">
        <v>0</v>
      </c>
      <c r="AH59" s="1">
        <v>0</v>
      </c>
      <c r="AI59" s="1">
        <v>0</v>
      </c>
      <c r="AJ59" s="1">
        <v>0</v>
      </c>
    </row>
    <row r="60" spans="1:36" x14ac:dyDescent="0.15">
      <c r="A60" s="2" t="s">
        <v>124</v>
      </c>
      <c r="B60" s="1">
        <v>0</v>
      </c>
      <c r="C60" s="1">
        <v>0</v>
      </c>
      <c r="D60" s="1">
        <v>0</v>
      </c>
      <c r="E60" s="1">
        <v>0</v>
      </c>
      <c r="F60" s="1">
        <v>0</v>
      </c>
      <c r="G60" s="1">
        <v>0</v>
      </c>
      <c r="H60" s="1">
        <v>0</v>
      </c>
      <c r="I60" s="1">
        <v>0</v>
      </c>
      <c r="J60" s="1">
        <v>0</v>
      </c>
      <c r="K60" s="1">
        <v>0</v>
      </c>
      <c r="L60" s="1">
        <v>0</v>
      </c>
      <c r="M60" s="1">
        <v>0</v>
      </c>
      <c r="N60" s="1">
        <v>0</v>
      </c>
      <c r="O60" s="1">
        <v>0</v>
      </c>
      <c r="P60" s="1">
        <v>0</v>
      </c>
      <c r="Q60" s="1">
        <v>0</v>
      </c>
      <c r="R60" s="1">
        <v>0</v>
      </c>
      <c r="S60" s="1">
        <v>0</v>
      </c>
      <c r="T60" s="1">
        <v>0</v>
      </c>
      <c r="U60" s="1">
        <v>0</v>
      </c>
      <c r="V60" s="1">
        <v>0</v>
      </c>
      <c r="W60" s="1">
        <v>0</v>
      </c>
      <c r="X60" s="1">
        <v>0</v>
      </c>
      <c r="Y60" s="1">
        <v>0</v>
      </c>
      <c r="Z60" s="1">
        <v>0</v>
      </c>
      <c r="AA60" s="1">
        <v>0</v>
      </c>
      <c r="AB60" s="1">
        <v>0</v>
      </c>
      <c r="AC60" s="1">
        <v>0</v>
      </c>
      <c r="AD60" s="1">
        <v>0</v>
      </c>
      <c r="AE60" s="1">
        <v>0</v>
      </c>
      <c r="AF60" s="1">
        <v>0</v>
      </c>
      <c r="AG60" s="1">
        <v>0</v>
      </c>
      <c r="AH60" s="1">
        <v>0</v>
      </c>
      <c r="AI60" s="1">
        <v>0</v>
      </c>
      <c r="AJ60" s="1">
        <v>0</v>
      </c>
    </row>
    <row r="61" spans="1:36" x14ac:dyDescent="0.15">
      <c r="A61" s="2" t="s">
        <v>125</v>
      </c>
      <c r="B61" s="1">
        <v>20</v>
      </c>
      <c r="C61" s="1">
        <v>1</v>
      </c>
      <c r="D61" s="1">
        <v>0</v>
      </c>
      <c r="E61" s="1">
        <v>0</v>
      </c>
      <c r="F61" s="1">
        <v>0</v>
      </c>
      <c r="G61" s="1">
        <v>0</v>
      </c>
      <c r="H61" s="1">
        <v>0</v>
      </c>
      <c r="I61" s="1">
        <v>0</v>
      </c>
      <c r="J61" s="1">
        <v>0</v>
      </c>
      <c r="K61" s="1">
        <v>0</v>
      </c>
      <c r="L61" s="1">
        <v>1</v>
      </c>
      <c r="M61" s="1">
        <v>0</v>
      </c>
      <c r="N61" s="1">
        <v>0</v>
      </c>
      <c r="O61" s="1">
        <v>0</v>
      </c>
      <c r="P61" s="1">
        <v>0</v>
      </c>
      <c r="Q61" s="1">
        <v>0</v>
      </c>
      <c r="R61" s="1">
        <v>0</v>
      </c>
      <c r="S61" s="1">
        <v>0</v>
      </c>
      <c r="T61" s="1">
        <v>0</v>
      </c>
      <c r="U61" s="1">
        <v>0</v>
      </c>
      <c r="V61" s="1">
        <v>0</v>
      </c>
      <c r="W61" s="1">
        <v>0</v>
      </c>
      <c r="X61" s="1">
        <v>0</v>
      </c>
      <c r="Y61" s="1">
        <v>1</v>
      </c>
      <c r="Z61" s="1">
        <v>0</v>
      </c>
      <c r="AA61" s="1">
        <v>0</v>
      </c>
      <c r="AB61" s="1">
        <v>0</v>
      </c>
      <c r="AC61" s="1">
        <v>0</v>
      </c>
      <c r="AD61" s="1">
        <v>1</v>
      </c>
      <c r="AE61" s="1">
        <v>0</v>
      </c>
      <c r="AF61" s="1">
        <v>1</v>
      </c>
      <c r="AG61" s="1">
        <v>0</v>
      </c>
      <c r="AH61" s="1">
        <v>0</v>
      </c>
      <c r="AI61" s="1">
        <v>0</v>
      </c>
      <c r="AJ61" s="1">
        <v>1</v>
      </c>
    </row>
    <row r="63" spans="1:36" s="86" customFormat="1" ht="40.5" x14ac:dyDescent="0.15">
      <c r="A63" s="85"/>
      <c r="B63" s="86" t="s">
        <v>84</v>
      </c>
      <c r="C63" s="87" t="s">
        <v>85</v>
      </c>
      <c r="D63" s="87" t="s">
        <v>86</v>
      </c>
      <c r="E63" s="86" t="s">
        <v>53</v>
      </c>
      <c r="F63" s="86" t="s">
        <v>52</v>
      </c>
      <c r="G63" s="86" t="s">
        <v>51</v>
      </c>
      <c r="H63" s="86" t="s">
        <v>50</v>
      </c>
      <c r="I63" s="86" t="s">
        <v>87</v>
      </c>
      <c r="J63" s="86" t="s">
        <v>88</v>
      </c>
      <c r="K63" s="86" t="s">
        <v>47</v>
      </c>
      <c r="L63" s="86" t="s">
        <v>46</v>
      </c>
      <c r="M63" s="86" t="s">
        <v>45</v>
      </c>
      <c r="N63" s="86" t="s">
        <v>44</v>
      </c>
      <c r="O63" s="86" t="s">
        <v>43</v>
      </c>
      <c r="P63" s="86" t="s">
        <v>89</v>
      </c>
      <c r="Q63" s="86" t="s">
        <v>90</v>
      </c>
      <c r="R63" s="86" t="s">
        <v>91</v>
      </c>
      <c r="S63" s="86" t="s">
        <v>39</v>
      </c>
      <c r="T63" s="86" t="s">
        <v>38</v>
      </c>
      <c r="U63" s="86" t="s">
        <v>37</v>
      </c>
      <c r="V63" s="86" t="s">
        <v>92</v>
      </c>
      <c r="W63" s="86" t="s">
        <v>35</v>
      </c>
      <c r="X63" s="86" t="s">
        <v>34</v>
      </c>
      <c r="Y63" s="86" t="s">
        <v>33</v>
      </c>
      <c r="Z63" s="86" t="s">
        <v>32</v>
      </c>
      <c r="AA63" s="86" t="s">
        <v>93</v>
      </c>
      <c r="AB63" s="86" t="s">
        <v>30</v>
      </c>
      <c r="AC63" s="86" t="s">
        <v>29</v>
      </c>
      <c r="AD63" s="86" t="s">
        <v>94</v>
      </c>
      <c r="AE63" s="86" t="s">
        <v>95</v>
      </c>
      <c r="AF63" s="86" t="s">
        <v>96</v>
      </c>
      <c r="AG63" s="86" t="s">
        <v>25</v>
      </c>
      <c r="AH63" s="86" t="s">
        <v>24</v>
      </c>
      <c r="AI63" s="86" t="s">
        <v>23</v>
      </c>
      <c r="AJ63" s="86" t="s">
        <v>97</v>
      </c>
    </row>
    <row r="64" spans="1:36" x14ac:dyDescent="0.15">
      <c r="A64" s="2" t="s">
        <v>126</v>
      </c>
      <c r="B64" s="1">
        <v>728</v>
      </c>
      <c r="C64" s="1">
        <v>155</v>
      </c>
      <c r="D64" s="1">
        <v>16</v>
      </c>
      <c r="E64" s="1">
        <v>0</v>
      </c>
      <c r="F64" s="1">
        <v>0</v>
      </c>
      <c r="G64" s="1">
        <v>0</v>
      </c>
      <c r="H64" s="1">
        <v>0</v>
      </c>
      <c r="I64" s="1">
        <v>0</v>
      </c>
      <c r="J64" s="1">
        <v>0</v>
      </c>
      <c r="K64" s="1">
        <v>0</v>
      </c>
      <c r="L64" s="1">
        <v>4</v>
      </c>
      <c r="M64" s="1">
        <v>0</v>
      </c>
      <c r="N64" s="1">
        <v>1</v>
      </c>
      <c r="O64" s="1">
        <v>1</v>
      </c>
      <c r="P64" s="1">
        <v>0</v>
      </c>
      <c r="Q64" s="1">
        <v>1</v>
      </c>
      <c r="R64" s="1">
        <v>0</v>
      </c>
      <c r="S64" s="1">
        <v>0</v>
      </c>
      <c r="T64" s="1">
        <v>0</v>
      </c>
      <c r="U64" s="1">
        <v>0</v>
      </c>
      <c r="V64" s="1">
        <v>0</v>
      </c>
      <c r="W64" s="1">
        <v>0</v>
      </c>
      <c r="X64" s="1">
        <v>0</v>
      </c>
      <c r="Y64" s="1">
        <v>7</v>
      </c>
      <c r="Z64" s="1">
        <v>0</v>
      </c>
      <c r="AA64" s="1">
        <v>0</v>
      </c>
      <c r="AB64" s="1">
        <v>0</v>
      </c>
      <c r="AC64" s="1">
        <v>7</v>
      </c>
      <c r="AD64" s="1">
        <v>2</v>
      </c>
      <c r="AE64" s="1">
        <v>16</v>
      </c>
      <c r="AF64" s="1">
        <v>26</v>
      </c>
      <c r="AG64" s="1">
        <v>0</v>
      </c>
      <c r="AH64" s="1">
        <v>0</v>
      </c>
      <c r="AI64" s="1">
        <v>0</v>
      </c>
      <c r="AJ64" s="1">
        <v>10</v>
      </c>
    </row>
  </sheetData>
  <mergeCells count="116">
    <mergeCell ref="A3:A6"/>
    <mergeCell ref="E3:F3"/>
    <mergeCell ref="G3:J3"/>
    <mergeCell ref="K3:L3"/>
    <mergeCell ref="O3:R3"/>
    <mergeCell ref="U3:V3"/>
    <mergeCell ref="J5:J6"/>
    <mergeCell ref="K5:K6"/>
    <mergeCell ref="L5:L6"/>
    <mergeCell ref="M5:M6"/>
    <mergeCell ref="B6:C6"/>
    <mergeCell ref="Y3:Z3"/>
    <mergeCell ref="AA3:AB3"/>
    <mergeCell ref="AE3:AF3"/>
    <mergeCell ref="AK3:AK6"/>
    <mergeCell ref="D5:D6"/>
    <mergeCell ref="E5:E6"/>
    <mergeCell ref="F5:F6"/>
    <mergeCell ref="G5:G6"/>
    <mergeCell ref="H5:H6"/>
    <mergeCell ref="I5:I6"/>
    <mergeCell ref="AF5:AF6"/>
    <mergeCell ref="AG5:AG6"/>
    <mergeCell ref="AH5:AH6"/>
    <mergeCell ref="AI5:AI6"/>
    <mergeCell ref="AJ5:AJ6"/>
    <mergeCell ref="Z5:Z6"/>
    <mergeCell ref="AA5:AA6"/>
    <mergeCell ref="AB5:AB6"/>
    <mergeCell ref="AC5:AC6"/>
    <mergeCell ref="AD5:AD6"/>
    <mergeCell ref="AE5:AE6"/>
    <mergeCell ref="T5:T6"/>
    <mergeCell ref="U5:U6"/>
    <mergeCell ref="V5:V6"/>
    <mergeCell ref="W5:W6"/>
    <mergeCell ref="X5:X6"/>
    <mergeCell ref="Y5:Y6"/>
    <mergeCell ref="N5:N6"/>
    <mergeCell ref="O5:O6"/>
    <mergeCell ref="P5:P6"/>
    <mergeCell ref="Q5:Q6"/>
    <mergeCell ref="R5:R6"/>
    <mergeCell ref="S5:S6"/>
    <mergeCell ref="J21:J22"/>
    <mergeCell ref="K21:K22"/>
    <mergeCell ref="L21:L22"/>
    <mergeCell ref="M21:M22"/>
    <mergeCell ref="N21:N22"/>
    <mergeCell ref="O21:O22"/>
    <mergeCell ref="A21:A22"/>
    <mergeCell ref="E21:E22"/>
    <mergeCell ref="F21:F22"/>
    <mergeCell ref="G21:G22"/>
    <mergeCell ref="H21:H22"/>
    <mergeCell ref="I21:I22"/>
    <mergeCell ref="AH21:AH22"/>
    <mergeCell ref="AI21:AI22"/>
    <mergeCell ref="AJ21:AJ22"/>
    <mergeCell ref="AK21:AK22"/>
    <mergeCell ref="B22:D22"/>
    <mergeCell ref="B23:D23"/>
    <mergeCell ref="AB21:AB22"/>
    <mergeCell ref="AC21:AC22"/>
    <mergeCell ref="AD21:AD22"/>
    <mergeCell ref="AE21:AE22"/>
    <mergeCell ref="AF21:AF22"/>
    <mergeCell ref="AG21:AG22"/>
    <mergeCell ref="V21:V22"/>
    <mergeCell ref="W21:W22"/>
    <mergeCell ref="X21:X22"/>
    <mergeCell ref="Y21:Y22"/>
    <mergeCell ref="Z21:Z22"/>
    <mergeCell ref="AA21:AA22"/>
    <mergeCell ref="P21:P22"/>
    <mergeCell ref="Q21:Q22"/>
    <mergeCell ref="R21:R22"/>
    <mergeCell ref="S21:S22"/>
    <mergeCell ref="T21:T22"/>
    <mergeCell ref="U21:U22"/>
    <mergeCell ref="J24:J25"/>
    <mergeCell ref="K24:K25"/>
    <mergeCell ref="L24:L25"/>
    <mergeCell ref="M24:M25"/>
    <mergeCell ref="N24:N25"/>
    <mergeCell ref="O24:O25"/>
    <mergeCell ref="A24:A25"/>
    <mergeCell ref="E24:E25"/>
    <mergeCell ref="F24:F25"/>
    <mergeCell ref="G24:G25"/>
    <mergeCell ref="H24:H25"/>
    <mergeCell ref="I24:I25"/>
    <mergeCell ref="AH24:AH25"/>
    <mergeCell ref="AI24:AI25"/>
    <mergeCell ref="AJ24:AJ25"/>
    <mergeCell ref="AK24:AK25"/>
    <mergeCell ref="B25:D25"/>
    <mergeCell ref="B26:D26"/>
    <mergeCell ref="AB24:AB25"/>
    <mergeCell ref="AC24:AC25"/>
    <mergeCell ref="AD24:AD25"/>
    <mergeCell ref="AE24:AE25"/>
    <mergeCell ref="AF24:AF25"/>
    <mergeCell ref="AG24:AG25"/>
    <mergeCell ref="V24:V25"/>
    <mergeCell ref="W24:W25"/>
    <mergeCell ref="X24:X25"/>
    <mergeCell ref="Y24:Y25"/>
    <mergeCell ref="Z24:Z25"/>
    <mergeCell ref="AA24:AA25"/>
    <mergeCell ref="P24:P25"/>
    <mergeCell ref="Q24:Q25"/>
    <mergeCell ref="R24:R25"/>
    <mergeCell ref="S24:S25"/>
    <mergeCell ref="T24:T25"/>
    <mergeCell ref="U24:U25"/>
  </mergeCells>
  <phoneticPr fontId="1"/>
  <conditionalFormatting sqref="B7:AJ20">
    <cfRule type="cellIs" dxfId="1" priority="2" operator="equal">
      <formula>0</formula>
    </cfRule>
  </conditionalFormatting>
  <conditionalFormatting sqref="B24:AJ25">
    <cfRule type="cellIs" dxfId="0" priority="1" operator="equal">
      <formula>0</formula>
    </cfRule>
  </conditionalFormatting>
  <printOptions horizontalCentered="1"/>
  <pageMargins left="0.19685039370078741" right="0.19685039370078741" top="0.92" bottom="0.19685039370078741" header="0.27559055118110237" footer="0.31496062992125984"/>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資料1-1-28</vt:lpstr>
      <vt:lpstr>'資料1-1-28'!Print_Area</vt:lpstr>
    </vt:vector>
  </TitlesOfParts>
  <Company>消　防　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防災ＬＡＮユーザー</dc:creator>
  <cp:lastModifiedBy>Prepress Production Dept.</cp:lastModifiedBy>
  <cp:lastPrinted>2021-11-17T07:40:28Z</cp:lastPrinted>
  <dcterms:created xsi:type="dcterms:W3CDTF">2000-07-13T13:04:35Z</dcterms:created>
  <dcterms:modified xsi:type="dcterms:W3CDTF">2022-02-22T05:44:17Z</dcterms:modified>
</cp:coreProperties>
</file>