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1535" yWindow="2085" windowWidth="13905" windowHeight="18045"/>
  </bookViews>
  <sheets>
    <sheet name="資料1-1-36" sheetId="21" r:id="rId1"/>
  </sheets>
  <definedNames>
    <definedName name="_xlnm.Print_Area" localSheetId="0">'資料1-1-36'!$B$2:$L$22</definedName>
  </definedNames>
  <calcPr calcId="191029"/>
  <fileRecoveryPr autoRecover="0"/>
</workbook>
</file>

<file path=xl/calcChain.xml><?xml version="1.0" encoding="utf-8"?>
<calcChain xmlns="http://schemas.openxmlformats.org/spreadsheetml/2006/main">
  <c r="L20" i="21" l="1"/>
  <c r="K20" i="21"/>
  <c r="J20" i="21"/>
  <c r="I20" i="21"/>
  <c r="H20" i="21"/>
  <c r="G20" i="21"/>
  <c r="F20" i="21"/>
  <c r="E20" i="21"/>
  <c r="D20" i="21"/>
  <c r="L19" i="21"/>
  <c r="K19" i="21"/>
  <c r="J19" i="21"/>
  <c r="I19" i="21"/>
  <c r="H19" i="21"/>
  <c r="G19" i="21"/>
  <c r="F19" i="21"/>
  <c r="E19" i="21"/>
  <c r="D19" i="21"/>
  <c r="L18" i="21"/>
  <c r="K18" i="21"/>
  <c r="J18" i="21"/>
  <c r="I18" i="21"/>
  <c r="H18" i="21"/>
  <c r="G18" i="21"/>
  <c r="F18" i="21"/>
  <c r="E18" i="21"/>
  <c r="D18" i="21"/>
  <c r="L17" i="21"/>
  <c r="K17" i="21"/>
  <c r="J17" i="21"/>
  <c r="I17" i="21"/>
  <c r="H17" i="21"/>
  <c r="G17" i="21"/>
  <c r="F17" i="21"/>
  <c r="E17" i="21"/>
  <c r="D17" i="21"/>
  <c r="L16" i="21"/>
  <c r="K16" i="21"/>
  <c r="J16" i="21"/>
  <c r="I16" i="21"/>
  <c r="H16" i="21"/>
  <c r="G16" i="21"/>
  <c r="F16" i="21"/>
  <c r="E16" i="21"/>
  <c r="D16" i="21"/>
  <c r="L15" i="21"/>
  <c r="K15" i="21"/>
  <c r="J15" i="21"/>
  <c r="I15" i="21"/>
  <c r="H15" i="21"/>
  <c r="G15" i="21"/>
  <c r="F15" i="21"/>
  <c r="E15" i="21"/>
  <c r="D15" i="21"/>
  <c r="L14" i="21"/>
  <c r="K14" i="21"/>
  <c r="J14" i="21"/>
  <c r="I14" i="21"/>
  <c r="H14" i="21"/>
  <c r="G14" i="21"/>
  <c r="F14" i="21"/>
  <c r="E14" i="21"/>
  <c r="D14" i="21"/>
  <c r="L12" i="21"/>
  <c r="K12" i="21"/>
  <c r="J12" i="21"/>
  <c r="I12" i="21"/>
  <c r="H12" i="21"/>
  <c r="G12" i="21"/>
  <c r="F12" i="21"/>
  <c r="E12" i="21"/>
  <c r="D12" i="21"/>
  <c r="L11" i="21"/>
  <c r="K11" i="21"/>
  <c r="J11" i="21"/>
  <c r="I11" i="21"/>
  <c r="H11" i="21"/>
  <c r="G11" i="21"/>
  <c r="F11" i="21"/>
  <c r="E11" i="21"/>
  <c r="D11" i="21"/>
  <c r="L10" i="21"/>
  <c r="K10" i="21"/>
  <c r="J10" i="21"/>
  <c r="I10" i="21"/>
  <c r="H10" i="21"/>
  <c r="G10" i="21"/>
  <c r="F10" i="21"/>
  <c r="E10" i="21"/>
  <c r="D10" i="21"/>
  <c r="L9" i="21"/>
  <c r="K9" i="21"/>
  <c r="J9" i="21"/>
  <c r="I9" i="21"/>
  <c r="H9" i="21"/>
  <c r="G9" i="21"/>
  <c r="F9" i="21"/>
  <c r="E9" i="21"/>
  <c r="D9" i="21"/>
  <c r="L8" i="21"/>
  <c r="K8" i="21"/>
  <c r="J8" i="21"/>
  <c r="I8" i="21"/>
  <c r="H8" i="21"/>
  <c r="G8" i="21"/>
  <c r="F8" i="21"/>
  <c r="E8" i="21"/>
  <c r="D8" i="21"/>
  <c r="L7" i="21"/>
  <c r="K7" i="21"/>
  <c r="J7" i="21"/>
  <c r="I7" i="21"/>
  <c r="H7" i="21"/>
  <c r="G7" i="21"/>
  <c r="F7" i="21"/>
  <c r="E7" i="21"/>
  <c r="D7" i="21"/>
  <c r="L6" i="21"/>
  <c r="K6" i="21"/>
  <c r="J6" i="21"/>
  <c r="I6" i="21"/>
  <c r="H6" i="21"/>
  <c r="G6" i="21"/>
  <c r="F6" i="21"/>
  <c r="E6" i="21"/>
  <c r="D6" i="21"/>
  <c r="V5" i="21"/>
  <c r="U5" i="21"/>
  <c r="S5" i="21"/>
  <c r="R5" i="21"/>
  <c r="K5" i="21"/>
  <c r="J5" i="21"/>
  <c r="H5" i="21"/>
  <c r="G5" i="21"/>
  <c r="E5" i="21"/>
  <c r="D5" i="21"/>
</calcChain>
</file>

<file path=xl/sharedStrings.xml><?xml version="1.0" encoding="utf-8"?>
<sst xmlns="http://schemas.openxmlformats.org/spreadsheetml/2006/main" count="62" uniqueCount="42">
  <si>
    <t>（各年中）</t>
    <rPh sb="1" eb="4">
      <t>カクネンチュウ</t>
    </rPh>
    <phoneticPr fontId="8"/>
  </si>
  <si>
    <t>区分</t>
    <rPh sb="0" eb="2">
      <t>クブン</t>
    </rPh>
    <phoneticPr fontId="8"/>
  </si>
  <si>
    <t>増減数</t>
    <rPh sb="0" eb="2">
      <t>ゾウゲン</t>
    </rPh>
    <rPh sb="2" eb="3">
      <t>スウ</t>
    </rPh>
    <phoneticPr fontId="8"/>
  </si>
  <si>
    <t>出火件数（件）</t>
    <rPh sb="0" eb="2">
      <t>シュッカ</t>
    </rPh>
    <rPh sb="2" eb="4">
      <t>ケンスウ</t>
    </rPh>
    <rPh sb="5" eb="6">
      <t>ケン</t>
    </rPh>
    <phoneticPr fontId="8"/>
  </si>
  <si>
    <t>建物火災</t>
    <rPh sb="0" eb="2">
      <t>タテモノ</t>
    </rPh>
    <rPh sb="2" eb="4">
      <t>カサイ</t>
    </rPh>
    <phoneticPr fontId="8"/>
  </si>
  <si>
    <t>車両火災</t>
    <rPh sb="0" eb="2">
      <t>シャリョウ</t>
    </rPh>
    <rPh sb="2" eb="4">
      <t>カサイ</t>
    </rPh>
    <phoneticPr fontId="8"/>
  </si>
  <si>
    <t>林野火災</t>
    <rPh sb="0" eb="2">
      <t>リンヤ</t>
    </rPh>
    <rPh sb="2" eb="4">
      <t>カサイ</t>
    </rPh>
    <phoneticPr fontId="8"/>
  </si>
  <si>
    <t>船舶火災</t>
    <rPh sb="0" eb="2">
      <t>センパク</t>
    </rPh>
    <rPh sb="2" eb="4">
      <t>カサイ</t>
    </rPh>
    <phoneticPr fontId="8"/>
  </si>
  <si>
    <t>航空機火災</t>
    <rPh sb="0" eb="3">
      <t>コウクウキ</t>
    </rPh>
    <rPh sb="3" eb="5">
      <t>カサイ</t>
    </rPh>
    <phoneticPr fontId="8"/>
  </si>
  <si>
    <t>その他の火災</t>
    <rPh sb="2" eb="3">
      <t>タ</t>
    </rPh>
    <rPh sb="4" eb="6">
      <t>カサイ</t>
    </rPh>
    <phoneticPr fontId="8"/>
  </si>
  <si>
    <t>建物焼損床面積（㎡）</t>
    <rPh sb="0" eb="2">
      <t>タテモノ</t>
    </rPh>
    <rPh sb="2" eb="4">
      <t>ショウソン</t>
    </rPh>
    <rPh sb="4" eb="7">
      <t>ユカメンセキ</t>
    </rPh>
    <phoneticPr fontId="8"/>
  </si>
  <si>
    <t>建物焼損表面積（㎡）</t>
    <rPh sb="0" eb="2">
      <t>タテモノ</t>
    </rPh>
    <rPh sb="2" eb="4">
      <t>ショウソン</t>
    </rPh>
    <rPh sb="4" eb="7">
      <t>ヒョウメンセキ</t>
    </rPh>
    <phoneticPr fontId="8"/>
  </si>
  <si>
    <t>林野焼損面積（ａ）</t>
    <rPh sb="0" eb="2">
      <t>リンヤ</t>
    </rPh>
    <rPh sb="2" eb="4">
      <t>ショウソン</t>
    </rPh>
    <rPh sb="4" eb="6">
      <t>メンセキ</t>
    </rPh>
    <phoneticPr fontId="8"/>
  </si>
  <si>
    <t>データ作成位置</t>
    <rPh sb="3" eb="5">
      <t>サクセイ</t>
    </rPh>
    <rPh sb="5" eb="7">
      <t>イチ</t>
    </rPh>
    <phoneticPr fontId="8"/>
  </si>
  <si>
    <t>車両火災と林野火災の入れ替え注意　ここでデータを作成すると左表で車両と林野が入れ替わって出来る</t>
    <rPh sb="0" eb="2">
      <t>シャリョウ</t>
    </rPh>
    <rPh sb="2" eb="4">
      <t>カサイ</t>
    </rPh>
    <rPh sb="5" eb="7">
      <t>リンヤ</t>
    </rPh>
    <rPh sb="7" eb="9">
      <t>カサイ</t>
    </rPh>
    <rPh sb="10" eb="11">
      <t>イ</t>
    </rPh>
    <rPh sb="12" eb="13">
      <t>カ</t>
    </rPh>
    <rPh sb="14" eb="16">
      <t>チュウイ</t>
    </rPh>
    <rPh sb="24" eb="26">
      <t>サクセイ</t>
    </rPh>
    <rPh sb="29" eb="30">
      <t>ヒダリ</t>
    </rPh>
    <rPh sb="30" eb="31">
      <t>ヒョウ</t>
    </rPh>
    <rPh sb="32" eb="34">
      <t>シャリョウ</t>
    </rPh>
    <rPh sb="35" eb="37">
      <t>リンヤ</t>
    </rPh>
    <rPh sb="38" eb="39">
      <t>イ</t>
    </rPh>
    <rPh sb="40" eb="41">
      <t>カ</t>
    </rPh>
    <rPh sb="44" eb="46">
      <t>デキ</t>
    </rPh>
    <phoneticPr fontId="8"/>
  </si>
  <si>
    <t>放火</t>
    <rPh sb="0" eb="2">
      <t>ホウカ</t>
    </rPh>
    <phoneticPr fontId="8"/>
  </si>
  <si>
    <t>放火の疑い</t>
    <rPh sb="0" eb="2">
      <t>ホウカ</t>
    </rPh>
    <rPh sb="3" eb="4">
      <t>ウタガ</t>
    </rPh>
    <phoneticPr fontId="8"/>
  </si>
  <si>
    <t>放火と放火の疑いの合計</t>
    <rPh sb="0" eb="2">
      <t>ホウカ</t>
    </rPh>
    <rPh sb="3" eb="5">
      <t>ホウカ</t>
    </rPh>
    <rPh sb="6" eb="7">
      <t>ウタガ</t>
    </rPh>
    <rPh sb="9" eb="11">
      <t>ゴウケイ</t>
    </rPh>
    <phoneticPr fontId="8"/>
  </si>
  <si>
    <t>単位</t>
    <rPh sb="0" eb="2">
      <t>タンイ</t>
    </rPh>
    <phoneticPr fontId="8"/>
  </si>
  <si>
    <t>出火件数</t>
    <rPh sb="0" eb="2">
      <t>シュッカ</t>
    </rPh>
    <rPh sb="2" eb="4">
      <t>ケンスウ</t>
    </rPh>
    <phoneticPr fontId="8"/>
  </si>
  <si>
    <t>件</t>
    <rPh sb="0" eb="1">
      <t>ケン</t>
    </rPh>
    <phoneticPr fontId="8"/>
  </si>
  <si>
    <t>主な発火源別出火件数（件）</t>
    <rPh sb="0" eb="1">
      <t>オモ</t>
    </rPh>
    <rPh sb="2" eb="4">
      <t>ハッカ</t>
    </rPh>
    <rPh sb="4" eb="5">
      <t>ゲン</t>
    </rPh>
    <rPh sb="5" eb="6">
      <t>ベツ</t>
    </rPh>
    <rPh sb="6" eb="8">
      <t>シュッカ</t>
    </rPh>
    <rPh sb="8" eb="10">
      <t>ケンスウ</t>
    </rPh>
    <rPh sb="11" eb="12">
      <t>ケン</t>
    </rPh>
    <phoneticPr fontId="8"/>
  </si>
  <si>
    <t>主な発火源別出火件数</t>
    <rPh sb="0" eb="1">
      <t>オモ</t>
    </rPh>
    <rPh sb="2" eb="4">
      <t>ハッカ</t>
    </rPh>
    <rPh sb="4" eb="5">
      <t>ゲン</t>
    </rPh>
    <rPh sb="5" eb="6">
      <t>ベツ</t>
    </rPh>
    <rPh sb="6" eb="8">
      <t>シュッカ</t>
    </rPh>
    <rPh sb="8" eb="10">
      <t>ケンスウ</t>
    </rPh>
    <phoneticPr fontId="8"/>
  </si>
  <si>
    <t>ライターによるもの</t>
    <phoneticPr fontId="8"/>
  </si>
  <si>
    <t>マッチによるもの</t>
    <phoneticPr fontId="8"/>
  </si>
  <si>
    <t>その他のたばことマッチ</t>
    <rPh sb="2" eb="3">
      <t>タ</t>
    </rPh>
    <phoneticPr fontId="8"/>
  </si>
  <si>
    <t>建物焼損床面積</t>
    <rPh sb="0" eb="2">
      <t>タテモノ</t>
    </rPh>
    <rPh sb="2" eb="4">
      <t>ショウソン</t>
    </rPh>
    <rPh sb="4" eb="7">
      <t>ユカメンセキ</t>
    </rPh>
    <phoneticPr fontId="8"/>
  </si>
  <si>
    <t>㎡</t>
    <phoneticPr fontId="8"/>
  </si>
  <si>
    <t>建物焼損表面積</t>
    <rPh sb="0" eb="2">
      <t>タテモノ</t>
    </rPh>
    <rPh sb="2" eb="4">
      <t>ショウソン</t>
    </rPh>
    <rPh sb="4" eb="7">
      <t>ヒョウメンセキ</t>
    </rPh>
    <phoneticPr fontId="8"/>
  </si>
  <si>
    <t>林野焼損面積</t>
    <rPh sb="0" eb="2">
      <t>リンヤ</t>
    </rPh>
    <rPh sb="2" eb="4">
      <t>ショウソン</t>
    </rPh>
    <rPh sb="4" eb="6">
      <t>メンセキ</t>
    </rPh>
    <phoneticPr fontId="8"/>
  </si>
  <si>
    <t>ａ</t>
    <phoneticPr fontId="8"/>
  </si>
  <si>
    <t>損害額（万円）</t>
    <rPh sb="0" eb="3">
      <t>ソンガイガク</t>
    </rPh>
    <rPh sb="4" eb="6">
      <t>マンエン</t>
    </rPh>
    <phoneticPr fontId="8"/>
  </si>
  <si>
    <t>損害額</t>
    <rPh sb="0" eb="3">
      <t>ソンガイガク</t>
    </rPh>
    <phoneticPr fontId="8"/>
  </si>
  <si>
    <t>万円</t>
    <rPh sb="0" eb="2">
      <t>マンエン</t>
    </rPh>
    <phoneticPr fontId="8"/>
  </si>
  <si>
    <t>（備考）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8"/>
  </si>
  <si>
    <t xml:space="preserve">            ２  「その他のたばことマッチ」は、出火原因が、たばこ、マッチ又はライターと判定できるが、そのいずれかに確定できない場合をいう。</t>
    <rPh sb="18" eb="19">
      <t>タ</t>
    </rPh>
    <rPh sb="30" eb="32">
      <t>シュッカ</t>
    </rPh>
    <rPh sb="32" eb="34">
      <t>ゲンイン</t>
    </rPh>
    <rPh sb="43" eb="44">
      <t>マタ</t>
    </rPh>
    <rPh sb="50" eb="52">
      <t>ハンテイ</t>
    </rPh>
    <rPh sb="64" eb="66">
      <t>カクテイ</t>
    </rPh>
    <rPh sb="70" eb="72">
      <t>バアイ</t>
    </rPh>
    <phoneticPr fontId="8"/>
  </si>
  <si>
    <t>令和２年</t>
    <phoneticPr fontId="8"/>
  </si>
  <si>
    <t>令和元年</t>
    <phoneticPr fontId="8"/>
  </si>
  <si>
    <t>資料1-1-36　放火及び放火の疑いによる火災の損害状況</t>
    <rPh sb="9" eb="11">
      <t>ホウカ</t>
    </rPh>
    <rPh sb="11" eb="12">
      <t>オヨ</t>
    </rPh>
    <rPh sb="13" eb="15">
      <t>ホウカ</t>
    </rPh>
    <rPh sb="16" eb="17">
      <t>ウタガ</t>
    </rPh>
    <rPh sb="21" eb="23">
      <t>カサイ</t>
    </rPh>
    <rPh sb="24" eb="26">
      <t>ソンガイ</t>
    </rPh>
    <rPh sb="26" eb="28">
      <t>ジョウキョウ</t>
    </rPh>
    <phoneticPr fontId="8"/>
  </si>
  <si>
    <t>※火災年報との相違点※</t>
    <rPh sb="1" eb="5">
      <t>カサイネンポウ</t>
    </rPh>
    <rPh sb="7" eb="10">
      <t>ソウイテン</t>
    </rPh>
    <phoneticPr fontId="5"/>
  </si>
  <si>
    <t>前年→当年の順でデータを掲載する（順番が逆！）</t>
    <rPh sb="0" eb="2">
      <t>ゼンネン</t>
    </rPh>
    <rPh sb="3" eb="5">
      <t>トウネン</t>
    </rPh>
    <rPh sb="12" eb="14">
      <t>ケイサイ</t>
    </rPh>
    <rPh sb="17" eb="19">
      <t>ジュンバン</t>
    </rPh>
    <rPh sb="20" eb="21">
      <t>ギャク</t>
    </rPh>
    <phoneticPr fontId="5"/>
  </si>
  <si>
    <t>建物～航空機までの順番注意（多い順位にする）→当年、前年の優先度で降順にソートを掛けること。</t>
    <rPh sb="0" eb="2">
      <t>タテモノ</t>
    </rPh>
    <rPh sb="3" eb="6">
      <t>コウクウキ</t>
    </rPh>
    <rPh sb="9" eb="11">
      <t>ジュンバン</t>
    </rPh>
    <rPh sb="11" eb="13">
      <t>チュウイ</t>
    </rPh>
    <rPh sb="14" eb="15">
      <t>オオ</t>
    </rPh>
    <rPh sb="16" eb="18">
      <t>ジュンイ</t>
    </rPh>
    <rPh sb="23" eb="25">
      <t>トウネン</t>
    </rPh>
    <rPh sb="26" eb="28">
      <t>ゼンネン</t>
    </rPh>
    <rPh sb="29" eb="32">
      <t>ユウセンド</t>
    </rPh>
    <rPh sb="33" eb="35">
      <t>コウジュン</t>
    </rPh>
    <rPh sb="40" eb="4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</si>
</sst>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0.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/>
    <xf numFmtId="0" fontId="2" fillId="0" borderId="0" xfId="5">
      <alignment vertical="center"/>
    </xf>
    <xf numFmtId="0" fontId="2" fillId="0" borderId="0" xfId="5" applyAlignment="1">
      <alignment horizontal="right" vertical="center"/>
    </xf>
    <xf numFmtId="0" fontId="10" fillId="0" borderId="0" xfId="5" applyFont="1">
      <alignment vertical="center"/>
    </xf>
    <xf numFmtId="0" fontId="6" fillId="0" borderId="0" xfId="5" applyFont="1">
      <alignment vertical="center"/>
    </xf>
    <xf numFmtId="0" fontId="2" fillId="3" borderId="1" xfId="5" applyFill="1" applyBorder="1" applyAlignment="1">
      <alignment horizontal="center" vertical="center"/>
    </xf>
    <xf numFmtId="0" fontId="9" fillId="4" borderId="1" xfId="5" applyFont="1" applyFill="1" applyBorder="1" applyAlignment="1">
      <alignment horizontal="center" vertical="center"/>
    </xf>
    <xf numFmtId="0" fontId="2" fillId="4" borderId="1" xfId="5" applyFill="1" applyBorder="1" applyAlignment="1">
      <alignment horizontal="center" vertical="center"/>
    </xf>
    <xf numFmtId="0" fontId="2" fillId="2" borderId="1" xfId="5" applyFill="1" applyBorder="1" applyAlignment="1">
      <alignment horizontal="center" vertical="center"/>
    </xf>
    <xf numFmtId="38" fontId="2" fillId="0" borderId="10" xfId="2" applyFont="1" applyBorder="1">
      <alignment vertical="center"/>
    </xf>
    <xf numFmtId="176" fontId="2" fillId="0" borderId="10" xfId="5" applyNumberFormat="1" applyBorder="1">
      <alignment vertical="center"/>
    </xf>
    <xf numFmtId="38" fontId="2" fillId="4" borderId="10" xfId="2" applyFont="1" applyFill="1" applyBorder="1">
      <alignment vertical="center"/>
    </xf>
    <xf numFmtId="38" fontId="9" fillId="4" borderId="10" xfId="5" applyNumberFormat="1" applyFont="1" applyFill="1" applyBorder="1">
      <alignment vertical="center"/>
    </xf>
    <xf numFmtId="176" fontId="2" fillId="4" borderId="10" xfId="5" applyNumberFormat="1" applyFill="1" applyBorder="1">
      <alignment vertical="center"/>
    </xf>
    <xf numFmtId="38" fontId="2" fillId="0" borderId="0" xfId="5" applyNumberFormat="1">
      <alignment vertical="center"/>
    </xf>
    <xf numFmtId="0" fontId="2" fillId="0" borderId="10" xfId="5" applyBorder="1" applyAlignment="1">
      <alignment horizontal="center" vertical="center"/>
    </xf>
    <xf numFmtId="38" fontId="2" fillId="6" borderId="10" xfId="2" applyFont="1" applyFill="1" applyBorder="1">
      <alignment vertical="center"/>
    </xf>
    <xf numFmtId="0" fontId="2" fillId="5" borderId="9" xfId="5" applyFill="1" applyBorder="1" applyAlignment="1">
      <alignment horizontal="right" vertical="center"/>
    </xf>
    <xf numFmtId="0" fontId="2" fillId="5" borderId="4" xfId="5" applyFill="1" applyBorder="1">
      <alignment vertical="center"/>
    </xf>
    <xf numFmtId="38" fontId="2" fillId="0" borderId="2" xfId="2" applyFont="1" applyBorder="1">
      <alignment vertical="center"/>
    </xf>
    <xf numFmtId="176" fontId="2" fillId="0" borderId="2" xfId="5" applyNumberFormat="1" applyBorder="1">
      <alignment vertical="center"/>
    </xf>
    <xf numFmtId="38" fontId="2" fillId="4" borderId="2" xfId="2" applyFont="1" applyFill="1" applyBorder="1">
      <alignment vertical="center"/>
    </xf>
    <xf numFmtId="38" fontId="9" fillId="4" borderId="2" xfId="5" applyNumberFormat="1" applyFont="1" applyFill="1" applyBorder="1">
      <alignment vertical="center"/>
    </xf>
    <xf numFmtId="176" fontId="2" fillId="4" borderId="2" xfId="5" applyNumberFormat="1" applyFill="1" applyBorder="1">
      <alignment vertical="center"/>
    </xf>
    <xf numFmtId="0" fontId="2" fillId="0" borderId="2" xfId="5" applyBorder="1" applyAlignment="1">
      <alignment horizontal="center" vertical="center"/>
    </xf>
    <xf numFmtId="38" fontId="2" fillId="6" borderId="2" xfId="2" applyFont="1" applyFill="1" applyBorder="1">
      <alignment vertical="center"/>
    </xf>
    <xf numFmtId="0" fontId="2" fillId="5" borderId="9" xfId="5" applyFill="1" applyBorder="1">
      <alignment vertical="center"/>
    </xf>
    <xf numFmtId="0" fontId="11" fillId="5" borderId="9" xfId="5" applyFont="1" applyFill="1" applyBorder="1">
      <alignment vertical="center"/>
    </xf>
    <xf numFmtId="0" fontId="11" fillId="5" borderId="4" xfId="5" applyFont="1" applyFill="1" applyBorder="1">
      <alignment vertical="center"/>
    </xf>
    <xf numFmtId="38" fontId="2" fillId="0" borderId="3" xfId="2" applyFont="1" applyBorder="1">
      <alignment vertical="center"/>
    </xf>
    <xf numFmtId="176" fontId="2" fillId="0" borderId="3" xfId="5" applyNumberFormat="1" applyBorder="1">
      <alignment vertical="center"/>
    </xf>
    <xf numFmtId="38" fontId="2" fillId="4" borderId="3" xfId="2" applyFont="1" applyFill="1" applyBorder="1">
      <alignment vertical="center"/>
    </xf>
    <xf numFmtId="38" fontId="9" fillId="4" borderId="3" xfId="5" applyNumberFormat="1" applyFont="1" applyFill="1" applyBorder="1">
      <alignment vertical="center"/>
    </xf>
    <xf numFmtId="176" fontId="2" fillId="4" borderId="3" xfId="5" applyNumberFormat="1" applyFill="1" applyBorder="1">
      <alignment vertical="center"/>
    </xf>
    <xf numFmtId="0" fontId="2" fillId="0" borderId="3" xfId="5" applyBorder="1" applyAlignment="1">
      <alignment horizontal="center" vertical="center"/>
    </xf>
    <xf numFmtId="38" fontId="2" fillId="6" borderId="3" xfId="2" applyFont="1" applyFill="1" applyBorder="1">
      <alignment vertical="center"/>
    </xf>
    <xf numFmtId="38" fontId="2" fillId="4" borderId="10" xfId="5" applyNumberFormat="1" applyFill="1" applyBorder="1">
      <alignment vertical="center"/>
    </xf>
    <xf numFmtId="38" fontId="2" fillId="4" borderId="2" xfId="5" applyNumberFormat="1" applyFill="1" applyBorder="1">
      <alignment vertical="center"/>
    </xf>
    <xf numFmtId="38" fontId="2" fillId="4" borderId="3" xfId="5" applyNumberFormat="1" applyFill="1" applyBorder="1">
      <alignment vertical="center"/>
    </xf>
    <xf numFmtId="38" fontId="2" fillId="0" borderId="1" xfId="2" applyFont="1" applyBorder="1">
      <alignment vertical="center"/>
    </xf>
    <xf numFmtId="176" fontId="2" fillId="0" borderId="1" xfId="5" applyNumberFormat="1" applyBorder="1">
      <alignment vertical="center"/>
    </xf>
    <xf numFmtId="38" fontId="2" fillId="4" borderId="1" xfId="2" applyFont="1" applyFill="1" applyBorder="1">
      <alignment vertical="center"/>
    </xf>
    <xf numFmtId="38" fontId="2" fillId="4" borderId="1" xfId="5" applyNumberFormat="1" applyFill="1" applyBorder="1">
      <alignment vertical="center"/>
    </xf>
    <xf numFmtId="176" fontId="2" fillId="4" borderId="1" xfId="5" applyNumberFormat="1" applyFill="1" applyBorder="1">
      <alignment vertical="center"/>
    </xf>
    <xf numFmtId="0" fontId="2" fillId="0" borderId="1" xfId="5" applyBorder="1" applyAlignment="1">
      <alignment horizontal="center" vertical="center"/>
    </xf>
    <xf numFmtId="38" fontId="2" fillId="6" borderId="1" xfId="2" applyFont="1" applyFill="1" applyBorder="1">
      <alignment vertical="center"/>
    </xf>
    <xf numFmtId="38" fontId="2" fillId="7" borderId="1" xfId="2" applyFont="1" applyFill="1" applyBorder="1">
      <alignment vertical="center"/>
    </xf>
    <xf numFmtId="38" fontId="2" fillId="7" borderId="1" xfId="5" applyNumberFormat="1" applyFill="1" applyBorder="1">
      <alignment vertical="center"/>
    </xf>
    <xf numFmtId="38" fontId="2" fillId="0" borderId="3" xfId="2" applyFont="1" applyFill="1" applyBorder="1">
      <alignment vertical="center"/>
    </xf>
    <xf numFmtId="0" fontId="12" fillId="0" borderId="0" xfId="5" applyFont="1">
      <alignment vertical="center"/>
    </xf>
    <xf numFmtId="0" fontId="12" fillId="0" borderId="0" xfId="5" applyFont="1" applyAlignment="1">
      <alignment horizontal="left" vertical="center"/>
    </xf>
    <xf numFmtId="0" fontId="2" fillId="5" borderId="8" xfId="5" applyFill="1" applyBorder="1">
      <alignment vertical="center"/>
    </xf>
    <xf numFmtId="0" fontId="2" fillId="5" borderId="12" xfId="5" applyFill="1" applyBorder="1">
      <alignment vertical="center"/>
    </xf>
    <xf numFmtId="0" fontId="13" fillId="0" borderId="0" xfId="3" applyFont="1">
      <alignment vertical="center"/>
    </xf>
    <xf numFmtId="0" fontId="2" fillId="5" borderId="11" xfId="5" applyFill="1" applyBorder="1">
      <alignment vertical="center"/>
    </xf>
    <xf numFmtId="0" fontId="2" fillId="5" borderId="13" xfId="5" applyFill="1" applyBorder="1">
      <alignment vertical="center"/>
    </xf>
    <xf numFmtId="0" fontId="2" fillId="5" borderId="8" xfId="5" applyFill="1" applyBorder="1">
      <alignment vertical="center"/>
    </xf>
    <xf numFmtId="0" fontId="2" fillId="5" borderId="12" xfId="5" applyFill="1" applyBorder="1">
      <alignment vertical="center"/>
    </xf>
    <xf numFmtId="0" fontId="2" fillId="5" borderId="5" xfId="5" applyFill="1" applyBorder="1">
      <alignment vertical="center"/>
    </xf>
    <xf numFmtId="0" fontId="2" fillId="5" borderId="7" xfId="5" applyFill="1" applyBorder="1">
      <alignment vertical="center"/>
    </xf>
    <xf numFmtId="0" fontId="2" fillId="3" borderId="10" xfId="5" applyFill="1" applyBorder="1" applyAlignment="1">
      <alignment horizontal="center" vertical="center"/>
    </xf>
    <xf numFmtId="0" fontId="2" fillId="3" borderId="3" xfId="5" applyFill="1" applyBorder="1" applyAlignment="1">
      <alignment horizontal="center" vertical="center"/>
    </xf>
    <xf numFmtId="0" fontId="2" fillId="3" borderId="5" xfId="5" applyFill="1" applyBorder="1" applyAlignment="1">
      <alignment horizontal="center" vertical="center"/>
    </xf>
    <xf numFmtId="0" fontId="2" fillId="3" borderId="7" xfId="5" applyFill="1" applyBorder="1" applyAlignment="1">
      <alignment horizontal="center" vertical="center"/>
    </xf>
    <xf numFmtId="0" fontId="2" fillId="3" borderId="6" xfId="5" applyFill="1" applyBorder="1" applyAlignment="1">
      <alignment horizontal="center" vertical="center"/>
    </xf>
    <xf numFmtId="0" fontId="2" fillId="4" borderId="5" xfId="5" applyFill="1" applyBorder="1" applyAlignment="1">
      <alignment horizontal="center" vertical="center"/>
    </xf>
    <xf numFmtId="0" fontId="2" fillId="4" borderId="7" xfId="5" applyFill="1" applyBorder="1" applyAlignment="1">
      <alignment horizontal="center" vertical="center"/>
    </xf>
    <xf numFmtId="0" fontId="2" fillId="4" borderId="6" xfId="5" applyFill="1" applyBorder="1" applyAlignment="1">
      <alignment horizontal="center" vertical="center"/>
    </xf>
    <xf numFmtId="0" fontId="2" fillId="3" borderId="8" xfId="5" applyFill="1" applyBorder="1" applyAlignment="1">
      <alignment horizontal="center" vertical="center"/>
    </xf>
    <xf numFmtId="0" fontId="2" fillId="3" borderId="12" xfId="5" applyFill="1" applyBorder="1" applyAlignment="1">
      <alignment horizontal="center" vertical="center"/>
    </xf>
    <xf numFmtId="0" fontId="4" fillId="0" borderId="0" xfId="5" applyFont="1" applyAlignment="1">
      <alignment horizontal="left" vertical="center"/>
    </xf>
  </cellXfs>
  <cellStyles count="8">
    <cellStyle name="パーセント 2" xfId="6"/>
    <cellStyle name="桁区切り 2" xfId="2"/>
    <cellStyle name="桁区切り 3" xfId="4"/>
    <cellStyle name="標準" xfId="0" builtinId="0"/>
    <cellStyle name="標準 2" xfId="1"/>
    <cellStyle name="標準 3" xfId="3"/>
    <cellStyle name="標準 4" xfId="5"/>
    <cellStyle name="標準 5" xfId="7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6"/>
  <sheetViews>
    <sheetView tabSelected="1" zoomScale="94" zoomScaleNormal="94" zoomScaleSheetLayoutView="100" workbookViewId="0"/>
  </sheetViews>
  <sheetFormatPr defaultColWidth="8.85546875" defaultRowHeight="13.5" x14ac:dyDescent="0.15"/>
  <cols>
    <col min="1" max="1" width="8.85546875" style="1"/>
    <col min="2" max="2" width="7" style="1" customWidth="1"/>
    <col min="3" max="3" width="23.140625" style="1" customWidth="1"/>
    <col min="4" max="11" width="11.28515625" style="1" customWidth="1"/>
    <col min="12" max="12" width="13.5703125" style="1" customWidth="1"/>
    <col min="13" max="14" width="4.28515625" style="1" customWidth="1"/>
    <col min="15" max="15" width="9.85546875" style="1" customWidth="1"/>
    <col min="16" max="16" width="22.140625" style="1" customWidth="1"/>
    <col min="17" max="19" width="9.85546875" style="1" customWidth="1"/>
    <col min="20" max="20" width="12.85546875" style="1" bestFit="1" customWidth="1"/>
    <col min="21" max="22" width="9.85546875" style="1" customWidth="1"/>
    <col min="23" max="23" width="11.42578125" style="1" bestFit="1" customWidth="1"/>
    <col min="24" max="25" width="10.140625" style="1" bestFit="1" customWidth="1"/>
    <col min="26" max="26" width="12.85546875" style="1" bestFit="1" customWidth="1"/>
    <col min="27" max="27" width="3.5703125" style="1" customWidth="1"/>
    <col min="28" max="29" width="8.42578125" style="1" customWidth="1"/>
    <col min="30" max="16384" width="8.85546875" style="1"/>
  </cols>
  <sheetData>
    <row r="2" spans="2:29" ht="17.25" x14ac:dyDescent="0.15">
      <c r="B2" s="70" t="s">
        <v>38</v>
      </c>
      <c r="C2" s="70"/>
      <c r="D2" s="70"/>
      <c r="E2" s="70"/>
      <c r="F2" s="70"/>
      <c r="G2" s="70"/>
      <c r="H2" s="70"/>
      <c r="I2" s="70"/>
      <c r="J2" s="70"/>
      <c r="K2" s="70"/>
      <c r="L2" s="70"/>
      <c r="O2" s="1" t="s">
        <v>13</v>
      </c>
    </row>
    <row r="3" spans="2:29" x14ac:dyDescent="0.15">
      <c r="L3" s="2" t="s">
        <v>0</v>
      </c>
      <c r="O3" s="3" t="s">
        <v>14</v>
      </c>
    </row>
    <row r="4" spans="2:29" x14ac:dyDescent="0.15">
      <c r="B4" s="62" t="s">
        <v>1</v>
      </c>
      <c r="C4" s="63"/>
      <c r="D4" s="62" t="s">
        <v>15</v>
      </c>
      <c r="E4" s="63"/>
      <c r="F4" s="64"/>
      <c r="G4" s="62" t="s">
        <v>16</v>
      </c>
      <c r="H4" s="63"/>
      <c r="I4" s="64"/>
      <c r="J4" s="65" t="s">
        <v>17</v>
      </c>
      <c r="K4" s="66"/>
      <c r="L4" s="67"/>
      <c r="N4" s="4"/>
      <c r="O4" s="62" t="s">
        <v>1</v>
      </c>
      <c r="P4" s="63"/>
      <c r="Q4" s="60" t="s">
        <v>18</v>
      </c>
      <c r="R4" s="62" t="s">
        <v>15</v>
      </c>
      <c r="S4" s="63"/>
      <c r="T4" s="64"/>
      <c r="U4" s="62" t="s">
        <v>16</v>
      </c>
      <c r="V4" s="63"/>
      <c r="W4" s="64"/>
      <c r="X4" s="65" t="s">
        <v>17</v>
      </c>
      <c r="Y4" s="66"/>
      <c r="Z4" s="67"/>
    </row>
    <row r="5" spans="2:29" x14ac:dyDescent="0.15">
      <c r="B5" s="68"/>
      <c r="C5" s="69"/>
      <c r="D5" s="5" t="str">
        <f>+X5</f>
        <v>令和元年</v>
      </c>
      <c r="E5" s="5" t="str">
        <f>+Y5</f>
        <v>令和２年</v>
      </c>
      <c r="F5" s="5" t="s">
        <v>2</v>
      </c>
      <c r="G5" s="5" t="str">
        <f>+X5</f>
        <v>令和元年</v>
      </c>
      <c r="H5" s="5" t="str">
        <f>+Y5</f>
        <v>令和２年</v>
      </c>
      <c r="I5" s="5" t="s">
        <v>2</v>
      </c>
      <c r="J5" s="6" t="str">
        <f>+X5</f>
        <v>令和元年</v>
      </c>
      <c r="K5" s="6" t="str">
        <f>+Y5</f>
        <v>令和２年</v>
      </c>
      <c r="L5" s="7" t="s">
        <v>2</v>
      </c>
      <c r="O5" s="68"/>
      <c r="P5" s="69"/>
      <c r="Q5" s="61"/>
      <c r="R5" s="5" t="str">
        <f>+X5</f>
        <v>令和元年</v>
      </c>
      <c r="S5" s="5" t="str">
        <f>+Y5</f>
        <v>令和２年</v>
      </c>
      <c r="T5" s="5" t="s">
        <v>2</v>
      </c>
      <c r="U5" s="5" t="str">
        <f>+X5</f>
        <v>令和元年</v>
      </c>
      <c r="V5" s="5" t="str">
        <f>+Y5</f>
        <v>令和２年</v>
      </c>
      <c r="W5" s="5" t="s">
        <v>2</v>
      </c>
      <c r="X5" s="8" t="s">
        <v>37</v>
      </c>
      <c r="Y5" s="8" t="s">
        <v>36</v>
      </c>
      <c r="Z5" s="7" t="s">
        <v>2</v>
      </c>
    </row>
    <row r="6" spans="2:29" x14ac:dyDescent="0.15">
      <c r="B6" s="58" t="s">
        <v>3</v>
      </c>
      <c r="C6" s="59"/>
      <c r="D6" s="9">
        <f>+R6</f>
        <v>2757</v>
      </c>
      <c r="E6" s="9">
        <f t="shared" ref="E6:L20" si="0">+S6</f>
        <v>2497</v>
      </c>
      <c r="F6" s="10">
        <f t="shared" si="0"/>
        <v>-260</v>
      </c>
      <c r="G6" s="9">
        <f>+U6</f>
        <v>1810</v>
      </c>
      <c r="H6" s="9">
        <f t="shared" si="0"/>
        <v>1555</v>
      </c>
      <c r="I6" s="10">
        <f t="shared" si="0"/>
        <v>-255</v>
      </c>
      <c r="J6" s="11">
        <f>+X6</f>
        <v>4567</v>
      </c>
      <c r="K6" s="12">
        <f t="shared" si="0"/>
        <v>4052</v>
      </c>
      <c r="L6" s="13">
        <f t="shared" si="0"/>
        <v>-515</v>
      </c>
      <c r="M6" s="14"/>
      <c r="O6" s="58" t="s">
        <v>19</v>
      </c>
      <c r="P6" s="59"/>
      <c r="Q6" s="15" t="s">
        <v>20</v>
      </c>
      <c r="R6" s="16">
        <v>2757</v>
      </c>
      <c r="S6" s="16">
        <v>2497</v>
      </c>
      <c r="T6" s="10">
        <v>-260</v>
      </c>
      <c r="U6" s="16">
        <v>1810</v>
      </c>
      <c r="V6" s="16">
        <v>1555</v>
      </c>
      <c r="W6" s="10">
        <v>-255</v>
      </c>
      <c r="X6" s="11">
        <v>4567</v>
      </c>
      <c r="Y6" s="12">
        <v>4052</v>
      </c>
      <c r="Z6" s="13">
        <v>-515</v>
      </c>
      <c r="AB6" s="14"/>
      <c r="AC6" s="14"/>
    </row>
    <row r="7" spans="2:29" x14ac:dyDescent="0.15">
      <c r="B7" s="17"/>
      <c r="C7" s="18" t="s">
        <v>4</v>
      </c>
      <c r="D7" s="19">
        <f t="shared" ref="D7:D20" si="1">+R7</f>
        <v>1287</v>
      </c>
      <c r="E7" s="19">
        <f t="shared" si="0"/>
        <v>1149</v>
      </c>
      <c r="F7" s="20">
        <f t="shared" si="0"/>
        <v>-138</v>
      </c>
      <c r="G7" s="19">
        <f>+U7</f>
        <v>712</v>
      </c>
      <c r="H7" s="19">
        <f t="shared" si="0"/>
        <v>578</v>
      </c>
      <c r="I7" s="20">
        <f t="shared" si="0"/>
        <v>-134</v>
      </c>
      <c r="J7" s="21">
        <f>+X7</f>
        <v>1999</v>
      </c>
      <c r="K7" s="22">
        <f t="shared" si="0"/>
        <v>1727</v>
      </c>
      <c r="L7" s="23">
        <f t="shared" si="0"/>
        <v>-272</v>
      </c>
      <c r="M7" s="14"/>
      <c r="O7" s="17">
        <v>1</v>
      </c>
      <c r="P7" s="18" t="s">
        <v>4</v>
      </c>
      <c r="Q7" s="24"/>
      <c r="R7" s="25">
        <v>1287</v>
      </c>
      <c r="S7" s="25">
        <v>1149</v>
      </c>
      <c r="T7" s="20">
        <v>-138</v>
      </c>
      <c r="U7" s="25">
        <v>712</v>
      </c>
      <c r="V7" s="25">
        <v>578</v>
      </c>
      <c r="W7" s="20">
        <v>-134</v>
      </c>
      <c r="X7" s="21">
        <v>1999</v>
      </c>
      <c r="Y7" s="22">
        <v>1727</v>
      </c>
      <c r="Z7" s="23">
        <v>-272</v>
      </c>
      <c r="AB7" s="14"/>
      <c r="AC7" s="14"/>
    </row>
    <row r="8" spans="2:29" x14ac:dyDescent="0.15">
      <c r="B8" s="26"/>
      <c r="C8" s="18" t="s">
        <v>5</v>
      </c>
      <c r="D8" s="19">
        <f>+R9</f>
        <v>176</v>
      </c>
      <c r="E8" s="19">
        <f t="shared" ref="E8:L8" si="2">+S9</f>
        <v>156</v>
      </c>
      <c r="F8" s="20">
        <f t="shared" si="2"/>
        <v>-20</v>
      </c>
      <c r="G8" s="19">
        <f t="shared" si="2"/>
        <v>91</v>
      </c>
      <c r="H8" s="19">
        <f t="shared" si="2"/>
        <v>67</v>
      </c>
      <c r="I8" s="20">
        <f t="shared" si="2"/>
        <v>-24</v>
      </c>
      <c r="J8" s="21">
        <f>+X9</f>
        <v>267</v>
      </c>
      <c r="K8" s="21">
        <f t="shared" si="2"/>
        <v>223</v>
      </c>
      <c r="L8" s="23">
        <f t="shared" si="2"/>
        <v>-44</v>
      </c>
      <c r="M8" s="14"/>
      <c r="O8" s="27">
        <v>2</v>
      </c>
      <c r="P8" s="28" t="s">
        <v>6</v>
      </c>
      <c r="Q8" s="24"/>
      <c r="R8" s="25">
        <v>34</v>
      </c>
      <c r="S8" s="25">
        <v>31</v>
      </c>
      <c r="T8" s="20">
        <v>-3</v>
      </c>
      <c r="U8" s="25">
        <v>73</v>
      </c>
      <c r="V8" s="25">
        <v>60</v>
      </c>
      <c r="W8" s="20">
        <v>-13</v>
      </c>
      <c r="X8" s="21">
        <v>107</v>
      </c>
      <c r="Y8" s="22">
        <v>91</v>
      </c>
      <c r="Z8" s="23">
        <v>-16</v>
      </c>
      <c r="AB8" s="14"/>
      <c r="AC8" s="14"/>
    </row>
    <row r="9" spans="2:29" x14ac:dyDescent="0.15">
      <c r="B9" s="26"/>
      <c r="C9" s="18" t="s">
        <v>6</v>
      </c>
      <c r="D9" s="19">
        <f>+R8</f>
        <v>34</v>
      </c>
      <c r="E9" s="19">
        <f t="shared" ref="E9:L9" si="3">+S8</f>
        <v>31</v>
      </c>
      <c r="F9" s="20">
        <f t="shared" si="3"/>
        <v>-3</v>
      </c>
      <c r="G9" s="19">
        <f t="shared" si="3"/>
        <v>73</v>
      </c>
      <c r="H9" s="19">
        <f t="shared" si="3"/>
        <v>60</v>
      </c>
      <c r="I9" s="20">
        <f t="shared" si="3"/>
        <v>-13</v>
      </c>
      <c r="J9" s="21">
        <f>+X8</f>
        <v>107</v>
      </c>
      <c r="K9" s="22">
        <f t="shared" si="3"/>
        <v>91</v>
      </c>
      <c r="L9" s="23">
        <f t="shared" si="3"/>
        <v>-16</v>
      </c>
      <c r="M9" s="14"/>
      <c r="O9" s="27">
        <v>3</v>
      </c>
      <c r="P9" s="28" t="s">
        <v>5</v>
      </c>
      <c r="Q9" s="24"/>
      <c r="R9" s="25">
        <v>176</v>
      </c>
      <c r="S9" s="25">
        <v>156</v>
      </c>
      <c r="T9" s="20">
        <v>-20</v>
      </c>
      <c r="U9" s="25">
        <v>91</v>
      </c>
      <c r="V9" s="25">
        <v>67</v>
      </c>
      <c r="W9" s="20">
        <v>-24</v>
      </c>
      <c r="X9" s="21">
        <v>267</v>
      </c>
      <c r="Y9" s="22">
        <v>223</v>
      </c>
      <c r="Z9" s="23">
        <v>-44</v>
      </c>
      <c r="AB9" s="14"/>
      <c r="AC9" s="14"/>
    </row>
    <row r="10" spans="2:29" x14ac:dyDescent="0.15">
      <c r="B10" s="26"/>
      <c r="C10" s="18" t="s">
        <v>7</v>
      </c>
      <c r="D10" s="19">
        <f t="shared" si="1"/>
        <v>1</v>
      </c>
      <c r="E10" s="19">
        <f t="shared" si="0"/>
        <v>1</v>
      </c>
      <c r="F10" s="20">
        <f t="shared" si="0"/>
        <v>0</v>
      </c>
      <c r="G10" s="19">
        <f t="shared" si="0"/>
        <v>1</v>
      </c>
      <c r="H10" s="19">
        <f t="shared" si="0"/>
        <v>3</v>
      </c>
      <c r="I10" s="20">
        <f t="shared" si="0"/>
        <v>2</v>
      </c>
      <c r="J10" s="21">
        <f>+X10</f>
        <v>2</v>
      </c>
      <c r="K10" s="22">
        <f t="shared" si="0"/>
        <v>4</v>
      </c>
      <c r="L10" s="23">
        <f t="shared" si="0"/>
        <v>2</v>
      </c>
      <c r="M10" s="14"/>
      <c r="O10" s="26">
        <v>4</v>
      </c>
      <c r="P10" s="18" t="s">
        <v>7</v>
      </c>
      <c r="Q10" s="24"/>
      <c r="R10" s="25">
        <v>1</v>
      </c>
      <c r="S10" s="25">
        <v>1</v>
      </c>
      <c r="T10" s="20">
        <v>0</v>
      </c>
      <c r="U10" s="25">
        <v>1</v>
      </c>
      <c r="V10" s="25">
        <v>3</v>
      </c>
      <c r="W10" s="20">
        <v>2</v>
      </c>
      <c r="X10" s="21">
        <v>2</v>
      </c>
      <c r="Y10" s="22">
        <v>4</v>
      </c>
      <c r="Z10" s="23">
        <v>2</v>
      </c>
      <c r="AB10" s="14"/>
      <c r="AC10" s="14"/>
    </row>
    <row r="11" spans="2:29" x14ac:dyDescent="0.15">
      <c r="B11" s="26"/>
      <c r="C11" s="18" t="s">
        <v>8</v>
      </c>
      <c r="D11" s="19">
        <f t="shared" si="1"/>
        <v>0</v>
      </c>
      <c r="E11" s="19">
        <f t="shared" si="0"/>
        <v>0</v>
      </c>
      <c r="F11" s="20">
        <f t="shared" si="0"/>
        <v>0</v>
      </c>
      <c r="G11" s="19">
        <f t="shared" si="0"/>
        <v>0</v>
      </c>
      <c r="H11" s="19">
        <f t="shared" si="0"/>
        <v>0</v>
      </c>
      <c r="I11" s="20">
        <f t="shared" si="0"/>
        <v>0</v>
      </c>
      <c r="J11" s="21">
        <f>+X11</f>
        <v>0</v>
      </c>
      <c r="K11" s="22">
        <f t="shared" si="0"/>
        <v>0</v>
      </c>
      <c r="L11" s="23">
        <f t="shared" si="0"/>
        <v>0</v>
      </c>
      <c r="M11" s="14"/>
      <c r="O11" s="26">
        <v>5</v>
      </c>
      <c r="P11" s="18" t="s">
        <v>8</v>
      </c>
      <c r="Q11" s="24"/>
      <c r="R11" s="25">
        <v>0</v>
      </c>
      <c r="S11" s="25">
        <v>0</v>
      </c>
      <c r="T11" s="20">
        <v>0</v>
      </c>
      <c r="U11" s="25">
        <v>0</v>
      </c>
      <c r="V11" s="25">
        <v>0</v>
      </c>
      <c r="W11" s="20">
        <v>0</v>
      </c>
      <c r="X11" s="21">
        <v>0</v>
      </c>
      <c r="Y11" s="22">
        <v>0</v>
      </c>
      <c r="Z11" s="23">
        <v>0</v>
      </c>
      <c r="AB11" s="14"/>
      <c r="AC11" s="14"/>
    </row>
    <row r="12" spans="2:29" x14ac:dyDescent="0.15">
      <c r="B12" s="51"/>
      <c r="C12" s="52" t="s">
        <v>9</v>
      </c>
      <c r="D12" s="29">
        <f t="shared" si="1"/>
        <v>1259</v>
      </c>
      <c r="E12" s="29">
        <f t="shared" si="0"/>
        <v>1160</v>
      </c>
      <c r="F12" s="30">
        <f t="shared" si="0"/>
        <v>-99</v>
      </c>
      <c r="G12" s="29">
        <f t="shared" si="0"/>
        <v>933</v>
      </c>
      <c r="H12" s="29">
        <f t="shared" si="0"/>
        <v>847</v>
      </c>
      <c r="I12" s="30">
        <f t="shared" si="0"/>
        <v>-86</v>
      </c>
      <c r="J12" s="31">
        <f>+X12</f>
        <v>2192</v>
      </c>
      <c r="K12" s="32">
        <f t="shared" si="0"/>
        <v>2007</v>
      </c>
      <c r="L12" s="33">
        <f t="shared" si="0"/>
        <v>-185</v>
      </c>
      <c r="M12" s="14"/>
      <c r="O12" s="51">
        <v>6</v>
      </c>
      <c r="P12" s="52" t="s">
        <v>9</v>
      </c>
      <c r="Q12" s="34"/>
      <c r="R12" s="35">
        <v>1259</v>
      </c>
      <c r="S12" s="35">
        <v>1160</v>
      </c>
      <c r="T12" s="30">
        <v>-99</v>
      </c>
      <c r="U12" s="35">
        <v>933</v>
      </c>
      <c r="V12" s="35">
        <v>847</v>
      </c>
      <c r="W12" s="30">
        <v>-86</v>
      </c>
      <c r="X12" s="31">
        <v>2192</v>
      </c>
      <c r="Y12" s="32">
        <v>2007</v>
      </c>
      <c r="Z12" s="33">
        <v>-185</v>
      </c>
      <c r="AB12" s="14"/>
      <c r="AC12" s="14"/>
    </row>
    <row r="13" spans="2:29" x14ac:dyDescent="0.15">
      <c r="B13" s="58" t="s">
        <v>21</v>
      </c>
      <c r="C13" s="59"/>
      <c r="D13" s="9"/>
      <c r="E13" s="9"/>
      <c r="F13" s="10"/>
      <c r="G13" s="9"/>
      <c r="H13" s="9"/>
      <c r="I13" s="10"/>
      <c r="J13" s="11"/>
      <c r="K13" s="36"/>
      <c r="L13" s="13"/>
      <c r="O13" s="58" t="s">
        <v>22</v>
      </c>
      <c r="P13" s="59"/>
      <c r="Q13" s="15" t="s">
        <v>20</v>
      </c>
      <c r="R13" s="16"/>
      <c r="S13" s="16"/>
      <c r="T13" s="10"/>
      <c r="U13" s="16"/>
      <c r="V13" s="16"/>
      <c r="W13" s="10"/>
      <c r="X13" s="11">
        <v>0</v>
      </c>
      <c r="Y13" s="36">
        <v>0</v>
      </c>
      <c r="Z13" s="13">
        <v>0</v>
      </c>
      <c r="AB13" s="14"/>
      <c r="AC13" s="14"/>
    </row>
    <row r="14" spans="2:29" x14ac:dyDescent="0.15">
      <c r="B14" s="26"/>
      <c r="C14" s="18" t="s">
        <v>23</v>
      </c>
      <c r="D14" s="19">
        <f t="shared" si="1"/>
        <v>1040</v>
      </c>
      <c r="E14" s="19">
        <f t="shared" si="0"/>
        <v>928</v>
      </c>
      <c r="F14" s="20">
        <f t="shared" si="0"/>
        <v>-112</v>
      </c>
      <c r="G14" s="19">
        <f t="shared" si="0"/>
        <v>256</v>
      </c>
      <c r="H14" s="19">
        <f>+V14</f>
        <v>252</v>
      </c>
      <c r="I14" s="20">
        <f t="shared" si="0"/>
        <v>-4</v>
      </c>
      <c r="J14" s="21">
        <f>+X14</f>
        <v>1296</v>
      </c>
      <c r="K14" s="37">
        <f t="shared" si="0"/>
        <v>1180</v>
      </c>
      <c r="L14" s="23">
        <f t="shared" si="0"/>
        <v>-116</v>
      </c>
      <c r="M14" s="14"/>
      <c r="O14" s="26"/>
      <c r="P14" s="18" t="s">
        <v>23</v>
      </c>
      <c r="Q14" s="24"/>
      <c r="R14" s="25">
        <v>1040</v>
      </c>
      <c r="S14" s="25">
        <v>928</v>
      </c>
      <c r="T14" s="20">
        <v>-112</v>
      </c>
      <c r="U14" s="25">
        <v>256</v>
      </c>
      <c r="V14" s="25">
        <v>252</v>
      </c>
      <c r="W14" s="20">
        <v>-4</v>
      </c>
      <c r="X14" s="21">
        <v>1296</v>
      </c>
      <c r="Y14" s="37">
        <v>1180</v>
      </c>
      <c r="Z14" s="23">
        <v>-116</v>
      </c>
      <c r="AB14" s="14"/>
      <c r="AC14" s="14"/>
    </row>
    <row r="15" spans="2:29" x14ac:dyDescent="0.15">
      <c r="B15" s="26"/>
      <c r="C15" s="18" t="s">
        <v>24</v>
      </c>
      <c r="D15" s="19">
        <f t="shared" si="1"/>
        <v>179</v>
      </c>
      <c r="E15" s="19">
        <f t="shared" si="0"/>
        <v>174</v>
      </c>
      <c r="F15" s="20">
        <f t="shared" si="0"/>
        <v>-5</v>
      </c>
      <c r="G15" s="19">
        <f t="shared" si="0"/>
        <v>29</v>
      </c>
      <c r="H15" s="19">
        <f t="shared" si="0"/>
        <v>23</v>
      </c>
      <c r="I15" s="20">
        <f t="shared" si="0"/>
        <v>-6</v>
      </c>
      <c r="J15" s="21">
        <f t="shared" si="0"/>
        <v>208</v>
      </c>
      <c r="K15" s="37">
        <f t="shared" si="0"/>
        <v>197</v>
      </c>
      <c r="L15" s="23">
        <f t="shared" si="0"/>
        <v>-11</v>
      </c>
      <c r="M15" s="14"/>
      <c r="O15" s="26"/>
      <c r="P15" s="18" t="s">
        <v>24</v>
      </c>
      <c r="Q15" s="24"/>
      <c r="R15" s="25">
        <v>179</v>
      </c>
      <c r="S15" s="25">
        <v>174</v>
      </c>
      <c r="T15" s="20">
        <v>-5</v>
      </c>
      <c r="U15" s="25">
        <v>29</v>
      </c>
      <c r="V15" s="25">
        <v>23</v>
      </c>
      <c r="W15" s="20">
        <v>-6</v>
      </c>
      <c r="X15" s="21">
        <v>208</v>
      </c>
      <c r="Y15" s="37">
        <v>197</v>
      </c>
      <c r="Z15" s="23">
        <v>-11</v>
      </c>
      <c r="AB15" s="14"/>
      <c r="AC15" s="14"/>
    </row>
    <row r="16" spans="2:29" x14ac:dyDescent="0.15">
      <c r="B16" s="51"/>
      <c r="C16" s="52" t="s">
        <v>25</v>
      </c>
      <c r="D16" s="29">
        <f t="shared" si="1"/>
        <v>207</v>
      </c>
      <c r="E16" s="29">
        <f t="shared" si="0"/>
        <v>155</v>
      </c>
      <c r="F16" s="30">
        <f t="shared" si="0"/>
        <v>-52</v>
      </c>
      <c r="G16" s="29">
        <f t="shared" si="0"/>
        <v>165</v>
      </c>
      <c r="H16" s="29">
        <f t="shared" si="0"/>
        <v>131</v>
      </c>
      <c r="I16" s="30">
        <f t="shared" si="0"/>
        <v>-34</v>
      </c>
      <c r="J16" s="31">
        <f>+X16</f>
        <v>372</v>
      </c>
      <c r="K16" s="38">
        <f>+Y16</f>
        <v>286</v>
      </c>
      <c r="L16" s="33">
        <f t="shared" si="0"/>
        <v>-86</v>
      </c>
      <c r="M16" s="14"/>
      <c r="O16" s="51"/>
      <c r="P16" s="52" t="s">
        <v>25</v>
      </c>
      <c r="Q16" s="34"/>
      <c r="R16" s="35">
        <v>207</v>
      </c>
      <c r="S16" s="35">
        <v>155</v>
      </c>
      <c r="T16" s="30">
        <v>-52</v>
      </c>
      <c r="U16" s="35">
        <v>165</v>
      </c>
      <c r="V16" s="35">
        <v>131</v>
      </c>
      <c r="W16" s="30">
        <v>-34</v>
      </c>
      <c r="X16" s="31">
        <v>372</v>
      </c>
      <c r="Y16" s="38">
        <v>286</v>
      </c>
      <c r="Z16" s="33">
        <v>-86</v>
      </c>
      <c r="AB16" s="14"/>
      <c r="AC16" s="14"/>
    </row>
    <row r="17" spans="2:29" x14ac:dyDescent="0.15">
      <c r="B17" s="58" t="s">
        <v>10</v>
      </c>
      <c r="C17" s="59"/>
      <c r="D17" s="9">
        <f t="shared" si="1"/>
        <v>28874</v>
      </c>
      <c r="E17" s="9">
        <f t="shared" si="0"/>
        <v>22746</v>
      </c>
      <c r="F17" s="10">
        <f t="shared" si="0"/>
        <v>-6128</v>
      </c>
      <c r="G17" s="9">
        <f t="shared" si="0"/>
        <v>38192</v>
      </c>
      <c r="H17" s="9">
        <f t="shared" si="0"/>
        <v>23112</v>
      </c>
      <c r="I17" s="10">
        <f>+W17</f>
        <v>-15080</v>
      </c>
      <c r="J17" s="11">
        <f t="shared" si="0"/>
        <v>67066</v>
      </c>
      <c r="K17" s="36">
        <f t="shared" si="0"/>
        <v>45858</v>
      </c>
      <c r="L17" s="13">
        <f t="shared" si="0"/>
        <v>-21208</v>
      </c>
      <c r="M17" s="14"/>
      <c r="O17" s="58" t="s">
        <v>26</v>
      </c>
      <c r="P17" s="59"/>
      <c r="Q17" s="15" t="s">
        <v>27</v>
      </c>
      <c r="R17" s="16">
        <v>28874</v>
      </c>
      <c r="S17" s="16">
        <v>22746</v>
      </c>
      <c r="T17" s="10">
        <v>-6128</v>
      </c>
      <c r="U17" s="16">
        <v>38192</v>
      </c>
      <c r="V17" s="16">
        <v>23112</v>
      </c>
      <c r="W17" s="10">
        <v>-15080</v>
      </c>
      <c r="X17" s="11">
        <v>67066</v>
      </c>
      <c r="Y17" s="36">
        <v>45858</v>
      </c>
      <c r="Z17" s="13">
        <v>-21208</v>
      </c>
      <c r="AB17" s="14"/>
      <c r="AC17" s="14"/>
    </row>
    <row r="18" spans="2:29" x14ac:dyDescent="0.15">
      <c r="B18" s="54" t="s">
        <v>11</v>
      </c>
      <c r="C18" s="55"/>
      <c r="D18" s="39">
        <f t="shared" si="1"/>
        <v>5374</v>
      </c>
      <c r="E18" s="39">
        <f t="shared" si="0"/>
        <v>3025</v>
      </c>
      <c r="F18" s="40">
        <f t="shared" si="0"/>
        <v>-2349</v>
      </c>
      <c r="G18" s="39">
        <f t="shared" si="0"/>
        <v>4155</v>
      </c>
      <c r="H18" s="39">
        <f t="shared" si="0"/>
        <v>1949</v>
      </c>
      <c r="I18" s="40">
        <f t="shared" si="0"/>
        <v>-2206</v>
      </c>
      <c r="J18" s="41">
        <f>+X18</f>
        <v>9529</v>
      </c>
      <c r="K18" s="42">
        <f t="shared" si="0"/>
        <v>4974</v>
      </c>
      <c r="L18" s="43">
        <f t="shared" si="0"/>
        <v>-4555</v>
      </c>
      <c r="O18" s="54" t="s">
        <v>28</v>
      </c>
      <c r="P18" s="55"/>
      <c r="Q18" s="44" t="s">
        <v>27</v>
      </c>
      <c r="R18" s="45">
        <v>5374</v>
      </c>
      <c r="S18" s="45">
        <v>3025</v>
      </c>
      <c r="T18" s="40">
        <v>-2349</v>
      </c>
      <c r="U18" s="45">
        <v>4155</v>
      </c>
      <c r="V18" s="45">
        <v>1949</v>
      </c>
      <c r="W18" s="40">
        <v>-2206</v>
      </c>
      <c r="X18" s="41">
        <v>9529</v>
      </c>
      <c r="Y18" s="42">
        <v>4974</v>
      </c>
      <c r="Z18" s="43">
        <v>-4555</v>
      </c>
      <c r="AB18" s="14"/>
      <c r="AC18" s="14"/>
    </row>
    <row r="19" spans="2:29" x14ac:dyDescent="0.15">
      <c r="B19" s="54" t="s">
        <v>12</v>
      </c>
      <c r="C19" s="55"/>
      <c r="D19" s="39">
        <f t="shared" si="1"/>
        <v>183</v>
      </c>
      <c r="E19" s="39">
        <f t="shared" si="0"/>
        <v>595</v>
      </c>
      <c r="F19" s="40">
        <f t="shared" si="0"/>
        <v>412</v>
      </c>
      <c r="G19" s="39">
        <f t="shared" si="0"/>
        <v>7283</v>
      </c>
      <c r="H19" s="39">
        <f t="shared" si="0"/>
        <v>886</v>
      </c>
      <c r="I19" s="40">
        <f t="shared" si="0"/>
        <v>-6397</v>
      </c>
      <c r="J19" s="46">
        <f t="shared" si="0"/>
        <v>7466</v>
      </c>
      <c r="K19" s="47">
        <f t="shared" si="0"/>
        <v>1481</v>
      </c>
      <c r="L19" s="43">
        <f t="shared" si="0"/>
        <v>-5985</v>
      </c>
      <c r="O19" s="54" t="s">
        <v>29</v>
      </c>
      <c r="P19" s="55"/>
      <c r="Q19" s="44" t="s">
        <v>30</v>
      </c>
      <c r="R19" s="45">
        <v>183</v>
      </c>
      <c r="S19" s="45">
        <v>595</v>
      </c>
      <c r="T19" s="40">
        <v>412</v>
      </c>
      <c r="U19" s="45">
        <v>7283</v>
      </c>
      <c r="V19" s="45">
        <v>886</v>
      </c>
      <c r="W19" s="40">
        <v>-6397</v>
      </c>
      <c r="X19" s="46">
        <v>7466</v>
      </c>
      <c r="Y19" s="47">
        <v>1481</v>
      </c>
      <c r="Z19" s="43">
        <v>-5985</v>
      </c>
      <c r="AB19" s="14"/>
      <c r="AC19" s="14"/>
    </row>
    <row r="20" spans="2:29" x14ac:dyDescent="0.15">
      <c r="B20" s="56" t="s">
        <v>31</v>
      </c>
      <c r="C20" s="57"/>
      <c r="D20" s="29">
        <f t="shared" si="1"/>
        <v>321949.5</v>
      </c>
      <c r="E20" s="48">
        <f>+S20</f>
        <v>224391.7</v>
      </c>
      <c r="F20" s="30">
        <f t="shared" si="0"/>
        <v>-97557.8</v>
      </c>
      <c r="G20" s="29">
        <f t="shared" si="0"/>
        <v>231496.7</v>
      </c>
      <c r="H20" s="29">
        <f>+V20</f>
        <v>153295</v>
      </c>
      <c r="I20" s="30">
        <f>+W20</f>
        <v>-78201.7</v>
      </c>
      <c r="J20" s="31">
        <f>+X20</f>
        <v>553446.19999999995</v>
      </c>
      <c r="K20" s="38">
        <f>+Y20</f>
        <v>377686.7</v>
      </c>
      <c r="L20" s="33">
        <f>+Z20</f>
        <v>-175759.5</v>
      </c>
      <c r="O20" s="56" t="s">
        <v>32</v>
      </c>
      <c r="P20" s="57"/>
      <c r="Q20" s="34" t="s">
        <v>33</v>
      </c>
      <c r="R20" s="35">
        <v>321949.5</v>
      </c>
      <c r="S20" s="35">
        <v>224391.7</v>
      </c>
      <c r="T20" s="30">
        <v>-97557.8</v>
      </c>
      <c r="U20" s="35">
        <v>231496.7</v>
      </c>
      <c r="V20" s="35">
        <v>153295</v>
      </c>
      <c r="W20" s="30">
        <v>-78201.7</v>
      </c>
      <c r="X20" s="31">
        <v>553446.19999999995</v>
      </c>
      <c r="Y20" s="38">
        <v>377686.7</v>
      </c>
      <c r="Z20" s="33">
        <v>-175759.5</v>
      </c>
      <c r="AB20" s="14"/>
      <c r="AC20" s="14"/>
    </row>
    <row r="21" spans="2:29" x14ac:dyDescent="0.15">
      <c r="B21" s="49" t="s">
        <v>34</v>
      </c>
      <c r="O21" s="49"/>
    </row>
    <row r="22" spans="2:29" x14ac:dyDescent="0.15">
      <c r="B22" s="50" t="s">
        <v>35</v>
      </c>
    </row>
    <row r="23" spans="2:29" x14ac:dyDescent="0.15">
      <c r="B23" s="49"/>
      <c r="E23" s="4"/>
      <c r="H23" s="4"/>
    </row>
    <row r="24" spans="2:29" x14ac:dyDescent="0.15">
      <c r="E24" s="4"/>
      <c r="H24" s="4"/>
    </row>
    <row r="25" spans="2:29" ht="14.25" x14ac:dyDescent="0.15">
      <c r="B25" s="53" t="s">
        <v>39</v>
      </c>
      <c r="E25" s="4"/>
      <c r="H25" s="4"/>
    </row>
    <row r="26" spans="2:29" ht="14.25" x14ac:dyDescent="0.15">
      <c r="B26" s="53" t="s">
        <v>40</v>
      </c>
    </row>
    <row r="27" spans="2:29" ht="14.25" x14ac:dyDescent="0.15">
      <c r="B27" s="53" t="s">
        <v>41</v>
      </c>
    </row>
    <row r="36" ht="12.75" customHeight="1" x14ac:dyDescent="0.15"/>
  </sheetData>
  <mergeCells count="22">
    <mergeCell ref="B2:L2"/>
    <mergeCell ref="B4:C5"/>
    <mergeCell ref="D4:F4"/>
    <mergeCell ref="G4:I4"/>
    <mergeCell ref="J4:L4"/>
    <mergeCell ref="Q4:Q5"/>
    <mergeCell ref="R4:T4"/>
    <mergeCell ref="U4:W4"/>
    <mergeCell ref="X4:Z4"/>
    <mergeCell ref="B6:C6"/>
    <mergeCell ref="O6:P6"/>
    <mergeCell ref="O4:P5"/>
    <mergeCell ref="B19:C19"/>
    <mergeCell ref="O19:P19"/>
    <mergeCell ref="B20:C20"/>
    <mergeCell ref="O20:P20"/>
    <mergeCell ref="B13:C13"/>
    <mergeCell ref="O13:P13"/>
    <mergeCell ref="B17:C17"/>
    <mergeCell ref="O17:P17"/>
    <mergeCell ref="B18:C18"/>
    <mergeCell ref="O18:P18"/>
  </mergeCells>
  <phoneticPr fontId="5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E:\平成１１年版梅谷図表\1-3表修正後.jtd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資料1-1-36</vt:lpstr>
      <vt:lpstr>'資料1-1-36'!Print_Area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佐藤雄二</dc:creator>
  <cp:lastModifiedBy>Prepress Production Dept.</cp:lastModifiedBy>
  <cp:revision>20</cp:revision>
  <cp:lastPrinted>2020-10-08T08:10:47Z</cp:lastPrinted>
  <dcterms:created xsi:type="dcterms:W3CDTF">2000-07-07T11:59:56Z</dcterms:created>
  <dcterms:modified xsi:type="dcterms:W3CDTF">2022-02-22T05:44:32Z</dcterms:modified>
</cp:coreProperties>
</file>