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95" yWindow="45" windowWidth="12450" windowHeight="6435"/>
  </bookViews>
  <sheets>
    <sheet name="資料1-1-47" sheetId="1" r:id="rId1"/>
  </sheets>
  <definedNames>
    <definedName name="_xlnm.Print_Area" localSheetId="0">'資料1-1-47'!$A$1:$G$10</definedName>
  </definedNames>
  <calcPr calcId="191029"/>
</workbook>
</file>

<file path=xl/calcChain.xml><?xml version="1.0" encoding="utf-8"?>
<calcChain xmlns="http://schemas.openxmlformats.org/spreadsheetml/2006/main">
  <c r="E7" i="1" l="1"/>
  <c r="E16" i="1" l="1"/>
  <c r="G16" i="1" s="1"/>
  <c r="E15" i="1"/>
  <c r="F15" i="1" s="1"/>
  <c r="E5" i="1"/>
  <c r="E6" i="1"/>
  <c r="E4" i="1"/>
  <c r="F16" i="1" l="1"/>
  <c r="E14" i="1"/>
  <c r="F14" i="1" s="1"/>
  <c r="E13" i="1"/>
  <c r="F13" i="1" l="1"/>
  <c r="G13" i="1"/>
  <c r="G15" i="1"/>
  <c r="G14" i="1"/>
</calcChain>
</file>

<file path=xl/sharedStrings.xml><?xml version="1.0" encoding="utf-8"?>
<sst xmlns="http://schemas.openxmlformats.org/spreadsheetml/2006/main" count="18" uniqueCount="17">
  <si>
    <t>増減数</t>
  </si>
  <si>
    <t>増減率</t>
  </si>
  <si>
    <t>出火件数（件）</t>
  </si>
  <si>
    <t>焼損面積（ａ）</t>
  </si>
  <si>
    <t>損害額（万円）</t>
  </si>
  <si>
    <t>死者数（人）</t>
  </si>
  <si>
    <t>区分</t>
    <phoneticPr fontId="1"/>
  </si>
  <si>
    <t>（備考）「火災報告」により作成　</t>
  </si>
  <si>
    <t>増減率</t>
    <rPh sb="0" eb="3">
      <t>ゾウゲンリツ</t>
    </rPh>
    <phoneticPr fontId="1"/>
  </si>
  <si>
    <t>増減数</t>
    <rPh sb="0" eb="2">
      <t>ゾウゲン</t>
    </rPh>
    <rPh sb="2" eb="3">
      <t>スウ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</si>
  <si>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</si>
  <si>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</si>
  <si>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資料1-1-47　林野火災の状況</t>
    <rPh sb="0" eb="2">
      <t>シリョウ</t>
    </rPh>
    <phoneticPr fontId="1"/>
  </si>
  <si>
    <t>△10.9%</t>
    <phoneticPr fontId="1"/>
  </si>
  <si>
    <t>△46.3%</t>
    <phoneticPr fontId="1"/>
  </si>
  <si>
    <t>△58.3%</t>
    <phoneticPr fontId="1"/>
  </si>
  <si>
    <t>△25.0%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</si>
</sst>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%"/>
    <numFmt numFmtId="178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" fontId="3" fillId="0" borderId="0" xfId="0" applyNumberFormat="1" applyFont="1">
      <alignment vertical="center"/>
    </xf>
    <xf numFmtId="0" fontId="4" fillId="0" borderId="0" xfId="0" applyFont="1">
      <alignment vertical="center"/>
    </xf>
    <xf numFmtId="3" fontId="4" fillId="0" borderId="9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3" fontId="3" fillId="0" borderId="0" xfId="0" applyNumberFormat="1" applyFont="1" applyAlignment="1">
      <alignment horizontal="center" vertical="center"/>
    </xf>
    <xf numFmtId="177" fontId="3" fillId="0" borderId="3" xfId="2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8" fontId="6" fillId="0" borderId="8" xfId="1" applyNumberFormat="1" applyFont="1" applyFill="1" applyBorder="1" applyAlignment="1">
      <alignment horizontal="right" vertical="center"/>
    </xf>
    <xf numFmtId="177" fontId="6" fillId="0" borderId="10" xfId="2" applyNumberFormat="1" applyFont="1" applyFill="1" applyBorder="1" applyAlignment="1">
      <alignment horizontal="right" vertical="center"/>
    </xf>
    <xf numFmtId="3" fontId="0" fillId="0" borderId="0" xfId="0" applyNumberFormat="1" applyFill="1">
      <alignment vertical="center"/>
    </xf>
    <xf numFmtId="0" fontId="2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zoomScaleNormal="100" zoomScaleSheetLayoutView="100" workbookViewId="0"/>
  </sheetViews>
  <sheetFormatPr defaultRowHeight="13.5" x14ac:dyDescent="0.15"/>
  <cols>
    <col min="2" max="2" width="16" customWidth="1"/>
    <col min="3" max="6" width="14.75" customWidth="1"/>
    <col min="7" max="7" width="8.875" customWidth="1"/>
  </cols>
  <sheetData>
    <row r="2" spans="2:9" ht="15" thickBot="1" x14ac:dyDescent="0.2">
      <c r="B2" s="22" t="s">
        <v>12</v>
      </c>
      <c r="C2" s="22"/>
      <c r="D2" s="22"/>
      <c r="E2" s="22"/>
      <c r="F2" s="2"/>
    </row>
    <row r="3" spans="2:9" ht="15" thickTop="1" thickBot="1" x14ac:dyDescent="0.2">
      <c r="B3" s="3" t="s">
        <v>6</v>
      </c>
      <c r="C3" s="4" t="s">
        <v>10</v>
      </c>
      <c r="D3" s="4" t="s">
        <v>11</v>
      </c>
      <c r="E3" s="4" t="s">
        <v>0</v>
      </c>
      <c r="F3" s="5" t="s">
        <v>1</v>
      </c>
    </row>
    <row r="4" spans="2:9" x14ac:dyDescent="0.15">
      <c r="B4" s="6" t="s">
        <v>2</v>
      </c>
      <c r="C4" s="7">
        <v>1391</v>
      </c>
      <c r="D4" s="7">
        <v>1239</v>
      </c>
      <c r="E4" s="17">
        <f>D4-C4</f>
        <v>-152</v>
      </c>
      <c r="F4" s="14" t="s">
        <v>13</v>
      </c>
    </row>
    <row r="5" spans="2:9" x14ac:dyDescent="0.15">
      <c r="B5" s="6" t="s">
        <v>3</v>
      </c>
      <c r="C5" s="7">
        <v>83651</v>
      </c>
      <c r="D5" s="7">
        <v>44885</v>
      </c>
      <c r="E5" s="17">
        <f t="shared" ref="E5:E6" si="0">D5-C5</f>
        <v>-38766</v>
      </c>
      <c r="F5" s="14" t="s">
        <v>14</v>
      </c>
    </row>
    <row r="6" spans="2:9" x14ac:dyDescent="0.15">
      <c r="B6" s="6" t="s">
        <v>5</v>
      </c>
      <c r="C6" s="15">
        <v>12</v>
      </c>
      <c r="D6" s="15">
        <v>5</v>
      </c>
      <c r="E6" s="17">
        <f t="shared" si="0"/>
        <v>-7</v>
      </c>
      <c r="F6" s="14" t="s">
        <v>15</v>
      </c>
    </row>
    <row r="7" spans="2:9" ht="14.25" thickBot="1" x14ac:dyDescent="0.2">
      <c r="B7" s="8" t="s">
        <v>4</v>
      </c>
      <c r="C7" s="16">
        <v>26871</v>
      </c>
      <c r="D7" s="18">
        <v>20147</v>
      </c>
      <c r="E7" s="19">
        <f>D7-C7</f>
        <v>-6724</v>
      </c>
      <c r="F7" s="20" t="s">
        <v>16</v>
      </c>
    </row>
    <row r="8" spans="2:9" ht="14.25" thickTop="1" x14ac:dyDescent="0.15">
      <c r="B8" s="2" t="s">
        <v>7</v>
      </c>
      <c r="C8" s="2"/>
      <c r="D8" s="2"/>
      <c r="E8" s="9"/>
      <c r="F8" s="2"/>
    </row>
    <row r="9" spans="2:9" x14ac:dyDescent="0.15">
      <c r="E9" s="21"/>
      <c r="F9" s="1"/>
    </row>
    <row r="12" spans="2:9" x14ac:dyDescent="0.15">
      <c r="B12" s="2"/>
      <c r="C12" s="9"/>
      <c r="D12" s="9"/>
      <c r="E12" s="13" t="s">
        <v>9</v>
      </c>
      <c r="F12" s="13" t="s">
        <v>8</v>
      </c>
      <c r="G12" s="13" t="s">
        <v>8</v>
      </c>
      <c r="H12" s="9"/>
      <c r="I12" s="9"/>
    </row>
    <row r="13" spans="2:9" x14ac:dyDescent="0.15">
      <c r="B13" s="10"/>
      <c r="C13" s="10"/>
      <c r="E13" s="11">
        <f>D4-C4</f>
        <v>-152</v>
      </c>
      <c r="F13" s="12">
        <f>E13/C4*100</f>
        <v>-10.927390366642703</v>
      </c>
      <c r="G13" s="12">
        <f>E13/C4</f>
        <v>-0.10927390366642703</v>
      </c>
      <c r="H13" s="10"/>
      <c r="I13" s="10"/>
    </row>
    <row r="14" spans="2:9" x14ac:dyDescent="0.15">
      <c r="B14" s="10"/>
      <c r="C14" s="10"/>
      <c r="D14" s="10"/>
      <c r="E14" s="11">
        <f>D5-C5</f>
        <v>-38766</v>
      </c>
      <c r="F14" s="12">
        <f>E14/C5*100</f>
        <v>-46.342542229022968</v>
      </c>
      <c r="G14" s="12">
        <f>E14/C5</f>
        <v>-0.46342542229022965</v>
      </c>
      <c r="H14" s="10"/>
      <c r="I14" s="10"/>
    </row>
    <row r="15" spans="2:9" x14ac:dyDescent="0.15">
      <c r="E15" s="11">
        <f>D6-C6</f>
        <v>-7</v>
      </c>
      <c r="F15" s="12">
        <f>E15/C6*100</f>
        <v>-58.333333333333336</v>
      </c>
      <c r="G15" s="12">
        <f>E15/C6</f>
        <v>-0.58333333333333337</v>
      </c>
    </row>
    <row r="16" spans="2:9" x14ac:dyDescent="0.15">
      <c r="E16" s="11">
        <f>D7-C7</f>
        <v>-6724</v>
      </c>
      <c r="F16" s="12">
        <f>E16/C7*100</f>
        <v>-25.023259275799187</v>
      </c>
      <c r="G16" s="12">
        <f>E16/C7</f>
        <v>-0.25023259275799187</v>
      </c>
    </row>
  </sheetData>
  <mergeCells count="1">
    <mergeCell ref="B2:E2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資料1-1-47</vt:lpstr>
      <vt:lpstr>'資料1-1-47'!Print_Area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cp:lastPrinted>2021-08-05T06:32:25Z</cp:lastPrinted>
  <dcterms:created xsi:type="dcterms:W3CDTF">2016-08-19T06:22:03Z</dcterms:created>
  <dcterms:modified xsi:type="dcterms:W3CDTF">2022-02-22T05:44:48Z</dcterms:modified>
</cp:coreProperties>
</file>