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55" activeTab="0"/>
  </bookViews>
  <sheets>
    <sheet name="資料2-1-7" sheetId="1" r:id="rId1"/>
  </sheets>
  <definedNames>
    <definedName name="_xlnm.Print_Area" localSheetId="0">'資料2-1-7'!$A$1:$Z$13</definedName>
  </definedNames>
  <calcPr fullCalcOnLoad="1"/>
</workbook>
</file>

<file path=xl/sharedStrings.xml><?xml version="1.0" encoding="utf-8"?>
<sst xmlns="http://schemas.openxmlformats.org/spreadsheetml/2006/main" count="41" uniqueCount="33">
  <si>
    <t>区　　　分</t>
  </si>
  <si>
    <t>金額</t>
  </si>
  <si>
    <t>構成比</t>
  </si>
  <si>
    <t>人件費</t>
  </si>
  <si>
    <t>物件費</t>
  </si>
  <si>
    <t>普通建設事業費</t>
  </si>
  <si>
    <t>　補助事業費</t>
  </si>
  <si>
    <t>　単独事業費</t>
  </si>
  <si>
    <t>　受託事業費</t>
  </si>
  <si>
    <t>その他</t>
  </si>
  <si>
    <t>計</t>
  </si>
  <si>
    <t>（単位：億円，％）</t>
  </si>
  <si>
    <t>　　　　   ２　単位未満を四捨五入しているため、合計等が一致しない場合がある。</t>
  </si>
  <si>
    <t>平成 27 年度</t>
  </si>
  <si>
    <t>平成 28 年度</t>
  </si>
  <si>
    <t>平成 29 年度</t>
  </si>
  <si>
    <t>（備考）  １　「地方財政統計年報」 （総務省） により作成</t>
  </si>
  <si>
    <t>市町村歳出合計（A)</t>
  </si>
  <si>
    <t>東京都消防費（B)</t>
  </si>
  <si>
    <t>第５表　目的別歳出内訳　５－２　都道府県別内訳　十消防費→東京都</t>
  </si>
  <si>
    <t>総務省HPよりDL</t>
  </si>
  <si>
    <t>←（2-1-5表）の作り方</t>
  </si>
  <si>
    <t>東京都内市区町村の
都に対する補助費等（C）</t>
  </si>
  <si>
    <t>財務調査課へ依頼</t>
  </si>
  <si>
    <t>2-5-1表目的別・性質別歳出内訳総括（純計）（つづき）十消防費　より数値を取る</t>
  </si>
  <si>
    <t>←その他は維持補修費、扶助費、補助費等、積立金、投資及び出資金、貸付金、繰出金の合計。、</t>
  </si>
  <si>
    <t>「地方財政の状況」（地方財政白書）P.資52第34表　目的別歳出決算額の状況
（ページは平成30年3月の資料のもの。変更可能性有）</t>
  </si>
  <si>
    <t>H30消防費（東京都内市区町村等）【東京都内市町村の都に対する補助金等】</t>
  </si>
  <si>
    <t>自席横の棚or総務省HP</t>
  </si>
  <si>
    <t>30年度決算であれば令和2年8月に総務省財務調査課より出る「地方財政統計年報」の</t>
  </si>
  <si>
    <t>平成 30  年度</t>
  </si>
  <si>
    <t>令和元年度</t>
  </si>
  <si>
    <t>第 2－1－7　消防費の性質別歳出決算額の推移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</si>
</sst>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name val="Calibri"/>
      <family val="3"/>
    </font>
    <font>
      <sz val="14"/>
      <color rgb="FFFF0000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27" fillId="40" borderId="0" applyNumberFormat="0" applyBorder="0" applyAlignment="0" applyProtection="0"/>
    <xf numFmtId="0" fontId="5" fillId="29" borderId="0" applyNumberFormat="0" applyBorder="0" applyAlignment="0" applyProtection="0"/>
    <xf numFmtId="0" fontId="27" fillId="41" borderId="0" applyNumberFormat="0" applyBorder="0" applyAlignment="0" applyProtection="0"/>
    <xf numFmtId="0" fontId="5" fillId="3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44" borderId="1" applyNumberFormat="0" applyAlignment="0" applyProtection="0"/>
    <xf numFmtId="0" fontId="7" fillId="45" borderId="2" applyNumberFormat="0" applyAlignment="0" applyProtection="0"/>
    <xf numFmtId="0" fontId="30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50" borderId="0" applyNumberFormat="0" applyBorder="0" applyAlignment="0" applyProtection="0"/>
    <xf numFmtId="0" fontId="10" fillId="5" borderId="0" applyNumberFormat="0" applyBorder="0" applyAlignment="0" applyProtection="0"/>
    <xf numFmtId="0" fontId="34" fillId="51" borderId="7" applyNumberFormat="0" applyAlignment="0" applyProtection="0"/>
    <xf numFmtId="0" fontId="11" fillId="52" borderId="8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51" borderId="17" applyNumberFormat="0" applyAlignment="0" applyProtection="0"/>
    <xf numFmtId="0" fontId="17" fillId="52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8" fontId="2" fillId="55" borderId="0" xfId="0" applyNumberFormat="1" applyFont="1" applyFill="1" applyAlignment="1">
      <alignment vertical="center"/>
    </xf>
    <xf numFmtId="178" fontId="2" fillId="55" borderId="0" xfId="0" applyNumberFormat="1" applyFont="1" applyFill="1" applyBorder="1" applyAlignment="1">
      <alignment horizontal="center" vertical="center"/>
    </xf>
    <xf numFmtId="180" fontId="2" fillId="55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5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178" fontId="2" fillId="56" borderId="19" xfId="0" applyNumberFormat="1" applyFont="1" applyFill="1" applyBorder="1" applyAlignment="1">
      <alignment horizontal="center" vertical="center"/>
    </xf>
    <xf numFmtId="0" fontId="45" fillId="56" borderId="19" xfId="0" applyFont="1" applyFill="1" applyBorder="1" applyAlignment="1">
      <alignment horizontal="center" vertical="center"/>
    </xf>
    <xf numFmtId="178" fontId="45" fillId="56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45" fillId="0" borderId="20" xfId="81" applyNumberFormat="1" applyFont="1" applyFill="1" applyBorder="1" applyAlignment="1">
      <alignment horizontal="right" vertical="center"/>
    </xf>
    <xf numFmtId="177" fontId="45" fillId="0" borderId="21" xfId="81" applyNumberFormat="1" applyFont="1" applyFill="1" applyBorder="1" applyAlignment="1">
      <alignment horizontal="right" vertical="center"/>
    </xf>
    <xf numFmtId="177" fontId="46" fillId="0" borderId="0" xfId="81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center"/>
    </xf>
    <xf numFmtId="177" fontId="46" fillId="0" borderId="20" xfId="81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77" fontId="45" fillId="0" borderId="19" xfId="81" applyNumberFormat="1" applyFont="1" applyFill="1" applyBorder="1" applyAlignment="1">
      <alignment horizontal="right" vertical="center"/>
    </xf>
    <xf numFmtId="177" fontId="46" fillId="0" borderId="19" xfId="8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184" fontId="45" fillId="0" borderId="20" xfId="81" applyNumberFormat="1" applyFont="1" applyFill="1" applyBorder="1" applyAlignment="1">
      <alignment horizontal="right" vertical="center"/>
    </xf>
    <xf numFmtId="184" fontId="2" fillId="0" borderId="19" xfId="81" applyNumberFormat="1" applyFont="1" applyFill="1" applyBorder="1" applyAlignment="1">
      <alignment horizontal="right" vertical="center"/>
    </xf>
    <xf numFmtId="184" fontId="45" fillId="0" borderId="19" xfId="81" applyNumberFormat="1" applyFont="1" applyFill="1" applyBorder="1" applyAlignment="1">
      <alignment horizontal="right" vertical="center"/>
    </xf>
    <xf numFmtId="184" fontId="45" fillId="0" borderId="21" xfId="81" applyNumberFormat="1" applyFont="1" applyFill="1" applyBorder="1" applyAlignment="1">
      <alignment horizontal="right" vertical="center"/>
    </xf>
    <xf numFmtId="184" fontId="45" fillId="0" borderId="22" xfId="81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55" borderId="25" xfId="0" applyNumberFormat="1" applyFont="1" applyFill="1" applyBorder="1" applyAlignment="1">
      <alignment vertical="center"/>
    </xf>
    <xf numFmtId="178" fontId="2" fillId="57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92" fontId="21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4" fontId="2" fillId="0" borderId="21" xfId="81" applyNumberFormat="1" applyFont="1" applyFill="1" applyBorder="1" applyAlignment="1">
      <alignment horizontal="right" vertical="center"/>
    </xf>
    <xf numFmtId="184" fontId="2" fillId="0" borderId="20" xfId="81" applyNumberFormat="1" applyFont="1" applyFill="1" applyBorder="1" applyAlignment="1">
      <alignment horizontal="right" vertical="center"/>
    </xf>
    <xf numFmtId="184" fontId="46" fillId="0" borderId="20" xfId="81" applyNumberFormat="1" applyFont="1" applyFill="1" applyBorder="1" applyAlignment="1">
      <alignment horizontal="right" vertical="center"/>
    </xf>
    <xf numFmtId="177" fontId="46" fillId="0" borderId="22" xfId="81" applyNumberFormat="1" applyFont="1" applyFill="1" applyBorder="1" applyAlignment="1">
      <alignment horizontal="right" vertical="center"/>
    </xf>
    <xf numFmtId="184" fontId="2" fillId="0" borderId="22" xfId="81" applyNumberFormat="1" applyFont="1" applyFill="1" applyBorder="1" applyAlignment="1">
      <alignment horizontal="right" vertical="center"/>
    </xf>
    <xf numFmtId="0" fontId="2" fillId="56" borderId="19" xfId="0" applyFont="1" applyFill="1" applyBorder="1" applyAlignment="1">
      <alignment horizontal="center" vertical="center"/>
    </xf>
    <xf numFmtId="177" fontId="46" fillId="16" borderId="0" xfId="81" applyNumberFormat="1" applyFont="1" applyFill="1" applyAlignment="1">
      <alignment horizontal="right" vertical="center"/>
    </xf>
    <xf numFmtId="184" fontId="2" fillId="16" borderId="19" xfId="81" applyNumberFormat="1" applyFont="1" applyFill="1" applyBorder="1" applyAlignment="1">
      <alignment horizontal="right" vertical="center"/>
    </xf>
    <xf numFmtId="0" fontId="2" fillId="56" borderId="21" xfId="0" applyFont="1" applyFill="1" applyBorder="1" applyAlignment="1">
      <alignment horizontal="center" vertical="center"/>
    </xf>
    <xf numFmtId="177" fontId="46" fillId="0" borderId="27" xfId="81" applyNumberFormat="1" applyFont="1" applyFill="1" applyBorder="1" applyAlignment="1">
      <alignment horizontal="right" vertical="center"/>
    </xf>
    <xf numFmtId="177" fontId="2" fillId="0" borderId="31" xfId="8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19" xfId="0" applyNumberFormat="1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184" fontId="2" fillId="0" borderId="20" xfId="0" applyNumberFormat="1" applyFont="1" applyBorder="1" applyAlignment="1">
      <alignment vertical="center"/>
    </xf>
    <xf numFmtId="184" fontId="2" fillId="0" borderId="22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177" fontId="46" fillId="16" borderId="32" xfId="81" applyNumberFormat="1" applyFont="1" applyFill="1" applyBorder="1" applyAlignment="1">
      <alignment horizontal="right" vertical="center"/>
    </xf>
    <xf numFmtId="184" fontId="46" fillId="16" borderId="32" xfId="81" applyNumberFormat="1" applyFont="1" applyFill="1" applyBorder="1" applyAlignment="1">
      <alignment horizontal="right" vertical="center"/>
    </xf>
    <xf numFmtId="177" fontId="46" fillId="16" borderId="33" xfId="81" applyNumberFormat="1" applyFont="1" applyFill="1" applyBorder="1" applyAlignment="1">
      <alignment horizontal="right" vertical="center"/>
    </xf>
    <xf numFmtId="177" fontId="46" fillId="16" borderId="34" xfId="81" applyNumberFormat="1" applyFont="1" applyFill="1" applyBorder="1" applyAlignment="1">
      <alignment horizontal="right" vertical="center"/>
    </xf>
    <xf numFmtId="192" fontId="2" fillId="16" borderId="21" xfId="81" applyNumberFormat="1" applyFont="1" applyFill="1" applyBorder="1" applyAlignment="1">
      <alignment horizontal="right" vertical="center"/>
    </xf>
    <xf numFmtId="192" fontId="2" fillId="16" borderId="20" xfId="81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7" fillId="56" borderId="34" xfId="0" applyFont="1" applyFill="1" applyBorder="1" applyAlignment="1">
      <alignment horizontal="center" vertical="center"/>
    </xf>
    <xf numFmtId="0" fontId="47" fillId="56" borderId="36" xfId="0" applyFont="1" applyFill="1" applyBorder="1" applyAlignment="1">
      <alignment horizontal="center" vertical="center"/>
    </xf>
    <xf numFmtId="0" fontId="2" fillId="56" borderId="21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/>
    </xf>
    <xf numFmtId="0" fontId="2" fillId="56" borderId="34" xfId="0" applyFont="1" applyFill="1" applyBorder="1" applyAlignment="1">
      <alignment horizontal="center" vertical="center"/>
    </xf>
    <xf numFmtId="0" fontId="2" fillId="56" borderId="3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1" width="10.375" style="2" bestFit="1" customWidth="1"/>
    <col min="12" max="12" width="8.875" style="2" customWidth="1"/>
    <col min="13" max="13" width="9.875" style="2" hidden="1" customWidth="1"/>
    <col min="14" max="14" width="18.875" style="6" hidden="1" customWidth="1"/>
    <col min="15" max="15" width="52.50390625" style="2" hidden="1" customWidth="1"/>
    <col min="16" max="19" width="15.625" style="1" hidden="1" customWidth="1"/>
    <col min="20" max="20" width="14.625" style="1" hidden="1" customWidth="1"/>
    <col min="21" max="24" width="20.625" style="1" hidden="1" customWidth="1"/>
    <col min="25" max="25" width="13.875" style="1" hidden="1" customWidth="1"/>
    <col min="26" max="26" width="9.625" style="1" hidden="1" customWidth="1"/>
    <col min="27" max="27" width="16.375" style="1" hidden="1" customWidth="1"/>
    <col min="28" max="28" width="22.375" style="1" hidden="1" customWidth="1"/>
    <col min="29" max="33" width="19.125" style="1" hidden="1" customWidth="1"/>
    <col min="34" max="34" width="18.00390625" style="1" hidden="1" customWidth="1"/>
    <col min="35" max="35" width="16.625" style="1" hidden="1" customWidth="1"/>
    <col min="36" max="37" width="20.50390625" style="2" hidden="1" customWidth="1"/>
    <col min="38" max="38" width="9.00390625" style="1" customWidth="1"/>
    <col min="39" max="16384" width="9.00390625" style="1" customWidth="1"/>
  </cols>
  <sheetData>
    <row r="1" spans="1:38" ht="24" customHeight="1" thickBot="1">
      <c r="A1" s="18" t="s">
        <v>32</v>
      </c>
      <c r="B1" s="18"/>
      <c r="C1" s="19"/>
      <c r="D1" s="18"/>
      <c r="E1" s="19"/>
      <c r="F1" s="18"/>
      <c r="G1" s="19"/>
      <c r="H1" s="18"/>
      <c r="I1" s="19"/>
      <c r="J1" s="19" t="s">
        <v>11</v>
      </c>
      <c r="K1" s="19"/>
      <c r="L1" s="19"/>
      <c r="M1" s="19"/>
      <c r="U1" s="3"/>
      <c r="V1" s="3"/>
      <c r="W1" s="3"/>
      <c r="X1" s="3"/>
      <c r="AB1" s="40" t="s">
        <v>17</v>
      </c>
      <c r="AC1" s="73" t="s">
        <v>26</v>
      </c>
      <c r="AD1" s="74"/>
      <c r="AE1" s="74"/>
      <c r="AF1" s="75"/>
      <c r="AG1" s="41" t="s">
        <v>28</v>
      </c>
      <c r="AH1" s="12"/>
      <c r="AI1" s="12"/>
      <c r="AL1" s="12"/>
    </row>
    <row r="2" spans="1:38" ht="24" customHeight="1">
      <c r="A2" s="87" t="s">
        <v>0</v>
      </c>
      <c r="B2" s="89" t="s">
        <v>13</v>
      </c>
      <c r="C2" s="90"/>
      <c r="D2" s="89" t="s">
        <v>14</v>
      </c>
      <c r="E2" s="90"/>
      <c r="F2" s="89" t="s">
        <v>15</v>
      </c>
      <c r="G2" s="90"/>
      <c r="H2" s="89" t="s">
        <v>30</v>
      </c>
      <c r="I2" s="90"/>
      <c r="J2" s="85" t="s">
        <v>31</v>
      </c>
      <c r="K2" s="86"/>
      <c r="L2" s="19"/>
      <c r="M2" s="19"/>
      <c r="N2" s="42"/>
      <c r="O2" s="43"/>
      <c r="P2" s="43"/>
      <c r="Q2" s="43"/>
      <c r="R2" s="43"/>
      <c r="S2" s="35"/>
      <c r="T2" s="36"/>
      <c r="AB2" s="44" t="s">
        <v>18</v>
      </c>
      <c r="AC2" s="76" t="s">
        <v>19</v>
      </c>
      <c r="AD2" s="74"/>
      <c r="AE2" s="74"/>
      <c r="AF2" s="75"/>
      <c r="AG2" s="41" t="s">
        <v>20</v>
      </c>
      <c r="AH2" s="12"/>
      <c r="AI2" s="12"/>
      <c r="AJ2" s="6"/>
      <c r="AK2" s="6"/>
      <c r="AL2" s="12"/>
    </row>
    <row r="3" spans="1:38" s="3" customFormat="1" ht="24" customHeight="1">
      <c r="A3" s="88"/>
      <c r="B3" s="55" t="s">
        <v>1</v>
      </c>
      <c r="C3" s="15" t="s">
        <v>2</v>
      </c>
      <c r="D3" s="16" t="s">
        <v>1</v>
      </c>
      <c r="E3" s="17" t="s">
        <v>2</v>
      </c>
      <c r="F3" s="17" t="s">
        <v>1</v>
      </c>
      <c r="G3" s="17" t="s">
        <v>2</v>
      </c>
      <c r="H3" s="55" t="s">
        <v>1</v>
      </c>
      <c r="I3" s="55" t="s">
        <v>2</v>
      </c>
      <c r="J3" s="14" t="s">
        <v>1</v>
      </c>
      <c r="K3" s="58" t="s">
        <v>2</v>
      </c>
      <c r="L3" s="9"/>
      <c r="M3" s="9"/>
      <c r="N3" s="37"/>
      <c r="O3" s="38" t="s">
        <v>21</v>
      </c>
      <c r="P3" s="39"/>
      <c r="Q3" s="39"/>
      <c r="R3" s="39"/>
      <c r="S3" s="39"/>
      <c r="T3" s="45"/>
      <c r="U3" s="1"/>
      <c r="V3" s="1"/>
      <c r="W3" s="1"/>
      <c r="X3" s="1"/>
      <c r="AB3" s="77" t="s">
        <v>22</v>
      </c>
      <c r="AC3" s="79" t="s">
        <v>27</v>
      </c>
      <c r="AD3" s="80"/>
      <c r="AE3" s="80"/>
      <c r="AF3" s="81"/>
      <c r="AG3" s="91" t="s">
        <v>23</v>
      </c>
      <c r="AH3" s="12"/>
      <c r="AI3" s="12"/>
      <c r="AJ3" s="11"/>
      <c r="AK3" s="11"/>
      <c r="AL3" s="12"/>
    </row>
    <row r="4" spans="1:37" ht="24" customHeight="1">
      <c r="A4" s="20" t="s">
        <v>3</v>
      </c>
      <c r="B4" s="22">
        <v>13264</v>
      </c>
      <c r="C4" s="30">
        <v>63.255281606180546</v>
      </c>
      <c r="D4" s="61">
        <v>13397</v>
      </c>
      <c r="E4" s="63">
        <v>67.5</v>
      </c>
      <c r="F4" s="23">
        <v>13537.60388</v>
      </c>
      <c r="G4" s="33">
        <v>67.47825252299013</v>
      </c>
      <c r="H4" s="23">
        <v>13715</v>
      </c>
      <c r="I4" s="50">
        <v>68.5338796721967</v>
      </c>
      <c r="J4" s="56">
        <v>13880</v>
      </c>
      <c r="K4" s="71">
        <f>J4/$J$11</f>
        <v>0.6634799235181644</v>
      </c>
      <c r="L4" s="24"/>
      <c r="M4" s="24"/>
      <c r="N4" s="46"/>
      <c r="O4" s="4" t="s">
        <v>29</v>
      </c>
      <c r="P4" s="39"/>
      <c r="Q4" s="39"/>
      <c r="R4" s="39"/>
      <c r="S4" s="39"/>
      <c r="T4" s="45"/>
      <c r="AB4" s="78"/>
      <c r="AC4" s="82"/>
      <c r="AD4" s="83"/>
      <c r="AE4" s="83"/>
      <c r="AF4" s="84"/>
      <c r="AG4" s="92"/>
      <c r="AJ4" s="7"/>
      <c r="AK4" s="7"/>
    </row>
    <row r="5" spans="1:37" ht="24" customHeight="1">
      <c r="A5" s="20" t="s">
        <v>4</v>
      </c>
      <c r="B5" s="21">
        <v>2017</v>
      </c>
      <c r="C5" s="30">
        <v>9.618961323859029</v>
      </c>
      <c r="D5" s="61">
        <v>2052</v>
      </c>
      <c r="E5" s="64">
        <v>10.3</v>
      </c>
      <c r="F5" s="23">
        <v>2114.40309</v>
      </c>
      <c r="G5" s="30">
        <v>10.539252507838235</v>
      </c>
      <c r="H5" s="23">
        <v>2165</v>
      </c>
      <c r="I5" s="51">
        <v>10.818508894663202</v>
      </c>
      <c r="J5" s="56">
        <v>2270</v>
      </c>
      <c r="K5" s="72">
        <f aca="true" t="shared" si="0" ref="K5:K10">J5/$J$11</f>
        <v>0.10850860420650095</v>
      </c>
      <c r="L5" s="5"/>
      <c r="M5" s="5"/>
      <c r="N5" s="46"/>
      <c r="O5" s="4" t="s">
        <v>24</v>
      </c>
      <c r="P5" s="39"/>
      <c r="Q5" s="39"/>
      <c r="R5" s="39"/>
      <c r="S5" s="39"/>
      <c r="T5" s="45"/>
      <c r="AJ5" s="8"/>
      <c r="AK5" s="8"/>
    </row>
    <row r="6" spans="1:37" ht="24" customHeight="1">
      <c r="A6" s="20" t="s">
        <v>5</v>
      </c>
      <c r="B6" s="21">
        <v>4766</v>
      </c>
      <c r="C6" s="30">
        <v>22.728790118746723</v>
      </c>
      <c r="D6" s="61">
        <v>3505</v>
      </c>
      <c r="E6" s="64">
        <v>17.7</v>
      </c>
      <c r="F6" s="59">
        <v>3092.03561</v>
      </c>
      <c r="G6" s="30">
        <v>15.412266568820435</v>
      </c>
      <c r="H6" s="25">
        <v>3152</v>
      </c>
      <c r="I6" s="51">
        <v>15.75054967019788</v>
      </c>
      <c r="J6" s="67">
        <v>3591</v>
      </c>
      <c r="K6" s="72">
        <f t="shared" si="0"/>
        <v>0.17165391969407265</v>
      </c>
      <c r="L6" s="5"/>
      <c r="M6" s="5"/>
      <c r="N6" s="37"/>
      <c r="T6" s="45"/>
      <c r="AJ6" s="8"/>
      <c r="AK6" s="8"/>
    </row>
    <row r="7" spans="1:37" ht="24" customHeight="1">
      <c r="A7" s="20" t="s">
        <v>6</v>
      </c>
      <c r="B7" s="21">
        <v>846</v>
      </c>
      <c r="C7" s="30">
        <v>4.0345271591396825</v>
      </c>
      <c r="D7" s="61">
        <v>698</v>
      </c>
      <c r="E7" s="64">
        <v>3.5</v>
      </c>
      <c r="F7" s="59">
        <v>557.27118</v>
      </c>
      <c r="G7" s="30">
        <v>2.7777209128846727</v>
      </c>
      <c r="H7" s="25">
        <v>456</v>
      </c>
      <c r="I7" s="51">
        <v>2.2786328203078154</v>
      </c>
      <c r="J7" s="67">
        <v>530</v>
      </c>
      <c r="K7" s="72">
        <f t="shared" si="0"/>
        <v>0.025334608030592735</v>
      </c>
      <c r="L7" s="5"/>
      <c r="M7" s="5"/>
      <c r="N7" s="46"/>
      <c r="O7" s="1" t="s">
        <v>25</v>
      </c>
      <c r="T7" s="45"/>
      <c r="AJ7" s="4"/>
      <c r="AK7" s="4"/>
    </row>
    <row r="8" spans="1:37" ht="24" customHeight="1" thickBot="1">
      <c r="A8" s="20" t="s">
        <v>7</v>
      </c>
      <c r="B8" s="21">
        <v>3912</v>
      </c>
      <c r="C8" s="30">
        <v>18.656111402546614</v>
      </c>
      <c r="D8" s="61">
        <v>2806</v>
      </c>
      <c r="E8" s="64">
        <v>14.1</v>
      </c>
      <c r="F8" s="59">
        <v>2534.2805</v>
      </c>
      <c r="G8" s="30">
        <v>12.632133504492057</v>
      </c>
      <c r="H8" s="25">
        <v>2693</v>
      </c>
      <c r="I8" s="51">
        <v>13.456925844493304</v>
      </c>
      <c r="J8" s="67">
        <v>3058</v>
      </c>
      <c r="K8" s="72">
        <f t="shared" si="0"/>
        <v>0.14617590822179732</v>
      </c>
      <c r="L8" s="5"/>
      <c r="M8" s="5"/>
      <c r="N8" s="47"/>
      <c r="O8" s="48"/>
      <c r="P8" s="48"/>
      <c r="Q8" s="48"/>
      <c r="R8" s="48"/>
      <c r="S8" s="48"/>
      <c r="T8" s="49"/>
      <c r="AJ8" s="4"/>
      <c r="AK8" s="4"/>
    </row>
    <row r="9" spans="1:37" ht="24" customHeight="1">
      <c r="A9" s="20" t="s">
        <v>8</v>
      </c>
      <c r="B9" s="21">
        <v>8</v>
      </c>
      <c r="C9" s="30">
        <v>0.03815155706042253</v>
      </c>
      <c r="D9" s="61">
        <v>1</v>
      </c>
      <c r="E9" s="64">
        <v>0</v>
      </c>
      <c r="F9" s="59">
        <v>0.48393</v>
      </c>
      <c r="G9" s="30">
        <v>0.002412151443705163</v>
      </c>
      <c r="H9" s="52">
        <v>2</v>
      </c>
      <c r="I9" s="51">
        <v>0.009994003597841295</v>
      </c>
      <c r="J9" s="68">
        <v>3</v>
      </c>
      <c r="K9" s="72">
        <f t="shared" si="0"/>
        <v>0.0001434034416826004</v>
      </c>
      <c r="L9" s="5"/>
      <c r="M9" s="5"/>
      <c r="N9" s="1"/>
      <c r="O9" s="1"/>
      <c r="AJ9" s="4"/>
      <c r="AK9" s="4"/>
    </row>
    <row r="10" spans="1:37" ht="24" customHeight="1">
      <c r="A10" s="26" t="s">
        <v>9</v>
      </c>
      <c r="B10" s="21">
        <v>922</v>
      </c>
      <c r="C10" s="30">
        <v>4.396966951213696</v>
      </c>
      <c r="D10" s="61">
        <v>901</v>
      </c>
      <c r="E10" s="65">
        <v>4.5</v>
      </c>
      <c r="F10" s="60">
        <v>1318.1306</v>
      </c>
      <c r="G10" s="34">
        <v>6.5702284003511915</v>
      </c>
      <c r="H10" s="53">
        <v>980</v>
      </c>
      <c r="I10" s="54">
        <v>4.897061762942235</v>
      </c>
      <c r="J10" s="69">
        <v>1178</v>
      </c>
      <c r="K10" s="72">
        <f t="shared" si="0"/>
        <v>0.05630975143403442</v>
      </c>
      <c r="L10" s="5"/>
      <c r="M10" s="5"/>
      <c r="N10" s="1"/>
      <c r="O10" s="1"/>
      <c r="AJ10" s="4"/>
      <c r="AK10" s="4"/>
    </row>
    <row r="11" spans="1:37" ht="24" customHeight="1">
      <c r="A11" s="13" t="s">
        <v>10</v>
      </c>
      <c r="B11" s="27">
        <v>20969</v>
      </c>
      <c r="C11" s="32">
        <v>100</v>
      </c>
      <c r="D11" s="62">
        <v>19855</v>
      </c>
      <c r="E11" s="66">
        <v>100</v>
      </c>
      <c r="F11" s="28">
        <v>20062.17318</v>
      </c>
      <c r="G11" s="34">
        <v>100</v>
      </c>
      <c r="H11" s="28">
        <v>20012</v>
      </c>
      <c r="I11" s="31">
        <v>100</v>
      </c>
      <c r="J11" s="70">
        <v>20920</v>
      </c>
      <c r="K11" s="57">
        <f>J11/$J$11*100</f>
        <v>100</v>
      </c>
      <c r="L11" s="5"/>
      <c r="M11" s="5"/>
      <c r="N11" s="1"/>
      <c r="O11" s="1"/>
      <c r="AJ11" s="4"/>
      <c r="AK11" s="4"/>
    </row>
    <row r="12" spans="1:37" ht="24" customHeight="1">
      <c r="A12" s="18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"/>
      <c r="O12" s="1"/>
      <c r="AJ12" s="1"/>
      <c r="AK12" s="1"/>
    </row>
    <row r="13" spans="1:37" ht="24" customHeight="1">
      <c r="A13" s="29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AJ13" s="10"/>
      <c r="AK13" s="10"/>
    </row>
  </sheetData>
  <sheetProtection/>
  <mergeCells count="11">
    <mergeCell ref="AG3:AG4"/>
    <mergeCell ref="AC1:AF1"/>
    <mergeCell ref="AC2:AF2"/>
    <mergeCell ref="AB3:AB4"/>
    <mergeCell ref="AC3:AF4"/>
    <mergeCell ref="J2:K2"/>
    <mergeCell ref="A2:A3"/>
    <mergeCell ref="B2:C2"/>
    <mergeCell ref="F2:G2"/>
    <mergeCell ref="H2:I2"/>
    <mergeCell ref="D2:E2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2020-08-28T07:02:41Z</cp:lastPrinted>
  <dcterms:created xsi:type="dcterms:W3CDTF">2004-08-03T09:00:56Z</dcterms:created>
  <dcterms:modified xsi:type="dcterms:W3CDTF">2022-02-22T05:46:57Z</dcterms:modified>
  <cp:category/>
  <cp:version/>
  <cp:contentType/>
  <cp:contentStatus/>
</cp:coreProperties>
</file>