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8265" windowHeight="5085" activeTab="0"/>
  </bookViews>
  <sheets>
    <sheet name="資料2-3-6" sheetId="1" r:id="rId1"/>
  </sheets>
  <definedNames>
    <definedName name="OLE_LINK1" localSheetId="0">'資料2-3-6'!#REF!</definedName>
    <definedName name="_xlnm.Print_Area" localSheetId="0">'資料2-3-6'!$A$1:$O$21</definedName>
  </definedNames>
  <calcPr fullCalcOnLoad="1"/>
</workbook>
</file>

<file path=xl/sharedStrings.xml><?xml version="1.0" encoding="utf-8"?>
<sst xmlns="http://schemas.openxmlformats.org/spreadsheetml/2006/main" count="16" uniqueCount="16">
  <si>
    <t>計</t>
  </si>
  <si>
    <t>審議意見</t>
  </si>
  <si>
    <t>審議件数</t>
  </si>
  <si>
    <t>審　　議　　結　　果　</t>
  </si>
  <si>
    <t>諸課題を検討</t>
  </si>
  <si>
    <t>現行　　　どおり</t>
  </si>
  <si>
    <t>その他</t>
  </si>
  <si>
    <t>勤務条件・厚生福利</t>
  </si>
  <si>
    <t>被服・装備品</t>
  </si>
  <si>
    <t>機械器具・その他の施設等</t>
  </si>
  <si>
    <t>実施が　　適当</t>
  </si>
  <si>
    <r>
      <t xml:space="preserve">実施は </t>
    </r>
    <r>
      <rPr>
        <sz val="11"/>
        <rFont val="ＭＳ Ｐゴシック"/>
        <family val="3"/>
      </rPr>
      <t xml:space="preserve"> 困難</t>
    </r>
  </si>
  <si>
    <t>　　　　　  ２　小数点第二位を四捨五入のため、合計等が一致しない場合がある。</t>
  </si>
  <si>
    <t>（令和２年度）</t>
  </si>
  <si>
    <t>（備考）　１　「令和２年度における消防職員委員会の運営状況調査結果」より作成</t>
  </si>
  <si>
    <t>資料2-3-6　消防職員委員会の審議結果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</si>
</sst>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#,##0.0;[Red]\-#,##0.0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 "/>
    <numFmt numFmtId="185" formatCode="0_);[Red]\(0\)"/>
    <numFmt numFmtId="186" formatCode="#,##0_);[Red]\(#,##0\)"/>
    <numFmt numFmtId="187" formatCode="#,##0_);\(#,##0\)"/>
    <numFmt numFmtId="188" formatCode="0.0000%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.000_ "/>
    <numFmt numFmtId="194" formatCode="0.00_ "/>
    <numFmt numFmtId="195" formatCode="0.0_ "/>
    <numFmt numFmtId="196" formatCode="0_ "/>
    <numFmt numFmtId="197" formatCode="#,##0.0_ "/>
    <numFmt numFmtId="198" formatCode="#,##0.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8" fontId="4" fillId="0" borderId="0" xfId="42" applyNumberFormat="1" applyFont="1" applyBorder="1" applyAlignment="1">
      <alignment/>
    </xf>
    <xf numFmtId="178" fontId="6" fillId="0" borderId="0" xfId="42" applyNumberFormat="1" applyFont="1" applyBorder="1" applyAlignment="1">
      <alignment horizontal="left" vertical="top"/>
    </xf>
    <xf numFmtId="178" fontId="6" fillId="0" borderId="0" xfId="42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38" fontId="4" fillId="0" borderId="0" xfId="0" applyNumberFormat="1" applyFont="1" applyAlignment="1">
      <alignment/>
    </xf>
    <xf numFmtId="38" fontId="4" fillId="33" borderId="10" xfId="49" applyFont="1" applyFill="1" applyBorder="1" applyAlignment="1">
      <alignment vertical="center"/>
    </xf>
    <xf numFmtId="178" fontId="4" fillId="33" borderId="11" xfId="42" applyNumberFormat="1" applyFont="1" applyFill="1" applyBorder="1" applyAlignment="1">
      <alignment horizontal="right" vertical="center"/>
    </xf>
    <xf numFmtId="38" fontId="4" fillId="33" borderId="12" xfId="49" applyFont="1" applyFill="1" applyBorder="1" applyAlignment="1">
      <alignment vertical="center"/>
    </xf>
    <xf numFmtId="178" fontId="6" fillId="0" borderId="0" xfId="42" applyNumberFormat="1" applyFont="1" applyBorder="1" applyAlignment="1">
      <alignment vertical="top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6" fillId="0" borderId="0" xfId="0" applyFont="1" applyAlignment="1">
      <alignment horizontal="right"/>
    </xf>
    <xf numFmtId="38" fontId="4" fillId="2" borderId="15" xfId="49" applyFont="1" applyFill="1" applyBorder="1" applyAlignment="1">
      <alignment vertical="center"/>
    </xf>
    <xf numFmtId="178" fontId="4" fillId="2" borderId="16" xfId="42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8" fontId="4" fillId="2" borderId="18" xfId="49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38" fontId="4" fillId="2" borderId="19" xfId="49" applyFont="1" applyFill="1" applyBorder="1" applyAlignment="1">
      <alignment vertical="center"/>
    </xf>
    <xf numFmtId="38" fontId="4" fillId="2" borderId="18" xfId="49" applyFont="1" applyFill="1" applyBorder="1" applyAlignment="1">
      <alignment horizontal="right" vertical="center"/>
    </xf>
    <xf numFmtId="38" fontId="4" fillId="2" borderId="19" xfId="49" applyFont="1" applyFill="1" applyBorder="1" applyAlignment="1">
      <alignment horizontal="right" vertical="center"/>
    </xf>
    <xf numFmtId="9" fontId="4" fillId="2" borderId="20" xfId="42" applyNumberFormat="1" applyFont="1" applyFill="1" applyBorder="1" applyAlignment="1">
      <alignment horizontal="right" vertical="center"/>
    </xf>
    <xf numFmtId="9" fontId="4" fillId="2" borderId="21" xfId="42" applyNumberFormat="1" applyFont="1" applyFill="1" applyBorder="1" applyAlignment="1">
      <alignment horizontal="right" vertical="center"/>
    </xf>
    <xf numFmtId="178" fontId="4" fillId="2" borderId="20" xfId="42" applyNumberFormat="1" applyFont="1" applyFill="1" applyBorder="1" applyAlignment="1">
      <alignment horizontal="right" vertical="center"/>
    </xf>
    <xf numFmtId="178" fontId="4" fillId="2" borderId="21" xfId="42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38" fontId="4" fillId="33" borderId="23" xfId="49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38" fontId="4" fillId="33" borderId="25" xfId="49" applyFont="1" applyFill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178" fontId="4" fillId="33" borderId="27" xfId="42" applyNumberFormat="1" applyFont="1" applyFill="1" applyBorder="1" applyAlignment="1">
      <alignment vertical="center"/>
    </xf>
    <xf numFmtId="178" fontId="4" fillId="33" borderId="28" xfId="42" applyNumberFormat="1" applyFont="1" applyFill="1" applyBorder="1" applyAlignment="1">
      <alignment vertical="center"/>
    </xf>
    <xf numFmtId="178" fontId="4" fillId="33" borderId="27" xfId="42" applyNumberFormat="1" applyFont="1" applyFill="1" applyBorder="1" applyAlignment="1">
      <alignment horizontal="right" vertical="center"/>
    </xf>
    <xf numFmtId="178" fontId="4" fillId="33" borderId="28" xfId="42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38" fontId="4" fillId="33" borderId="24" xfId="49" applyFont="1" applyFill="1" applyBorder="1" applyAlignment="1">
      <alignment vertical="center"/>
    </xf>
    <xf numFmtId="178" fontId="4" fillId="33" borderId="20" xfId="42" applyNumberFormat="1" applyFont="1" applyFill="1" applyBorder="1" applyAlignment="1">
      <alignment vertical="center"/>
    </xf>
    <xf numFmtId="178" fontId="4" fillId="33" borderId="21" xfId="42" applyNumberFormat="1" applyFont="1" applyFill="1" applyBorder="1" applyAlignment="1">
      <alignment vertical="center"/>
    </xf>
    <xf numFmtId="178" fontId="4" fillId="33" borderId="20" xfId="42" applyNumberFormat="1" applyFont="1" applyFill="1" applyBorder="1" applyAlignment="1">
      <alignment horizontal="right" vertical="center"/>
    </xf>
    <xf numFmtId="178" fontId="4" fillId="33" borderId="21" xfId="42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textRotation="255"/>
    </xf>
    <xf numFmtId="0" fontId="4" fillId="34" borderId="29" xfId="0" applyFont="1" applyFill="1" applyBorder="1" applyAlignment="1">
      <alignment horizontal="center" vertical="center" textRotation="255"/>
    </xf>
    <xf numFmtId="0" fontId="4" fillId="34" borderId="25" xfId="0" applyFont="1" applyFill="1" applyBorder="1" applyAlignment="1">
      <alignment horizontal="center" vertical="center" textRotation="255"/>
    </xf>
    <xf numFmtId="0" fontId="4" fillId="34" borderId="30" xfId="0" applyFont="1" applyFill="1" applyBorder="1" applyAlignment="1">
      <alignment horizontal="center" vertical="center" textRotation="255"/>
    </xf>
    <xf numFmtId="0" fontId="4" fillId="34" borderId="31" xfId="0" applyFont="1" applyFill="1" applyBorder="1" applyAlignment="1">
      <alignment horizontal="center" vertical="center" textRotation="255"/>
    </xf>
    <xf numFmtId="0" fontId="4" fillId="34" borderId="0" xfId="0" applyFont="1" applyFill="1" applyBorder="1" applyAlignment="1">
      <alignment horizontal="center" vertical="center" textRotation="255"/>
    </xf>
    <xf numFmtId="0" fontId="4" fillId="34" borderId="32" xfId="0" applyFont="1" applyFill="1" applyBorder="1" applyAlignment="1">
      <alignment horizontal="center" vertical="center" textRotation="255"/>
    </xf>
    <xf numFmtId="0" fontId="4" fillId="34" borderId="33" xfId="0" applyFont="1" applyFill="1" applyBorder="1" applyAlignment="1">
      <alignment horizontal="center" vertical="center" textRotation="255"/>
    </xf>
    <xf numFmtId="0" fontId="4" fillId="34" borderId="25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21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8" customWidth="1"/>
    <col min="2" max="2" width="5.50390625" style="8" customWidth="1"/>
    <col min="3" max="3" width="16.625" style="8" customWidth="1"/>
    <col min="4" max="4" width="2.125" style="8" customWidth="1"/>
    <col min="5" max="5" width="6.875" style="8" customWidth="1"/>
    <col min="6" max="6" width="1.625" style="8" customWidth="1"/>
    <col min="7" max="7" width="7.625" style="8" customWidth="1"/>
    <col min="8" max="8" width="3.125" style="8" customWidth="1"/>
    <col min="9" max="9" width="5.125" style="8" customWidth="1"/>
    <col min="10" max="10" width="8.125" style="8" customWidth="1"/>
    <col min="11" max="11" width="1.12109375" style="8" customWidth="1"/>
    <col min="12" max="12" width="7.00390625" style="8" customWidth="1"/>
    <col min="13" max="13" width="8.00390625" style="8" customWidth="1"/>
    <col min="14" max="14" width="8.875" style="8" customWidth="1"/>
  </cols>
  <sheetData>
    <row r="1" s="1" customFormat="1" ht="5.25" customHeight="1"/>
    <row r="2" s="1" customFormat="1" ht="14.25">
      <c r="B2" s="2" t="s">
        <v>15</v>
      </c>
    </row>
    <row r="3" s="1" customFormat="1" ht="4.5" customHeight="1">
      <c r="B3" s="2"/>
    </row>
    <row r="4" spans="2:13" s="1" customFormat="1" ht="19.5" customHeight="1">
      <c r="B4" s="2"/>
      <c r="M4" s="16" t="s">
        <v>13</v>
      </c>
    </row>
    <row r="5" spans="2:13" s="1" customFormat="1" ht="19.5" customHeight="1">
      <c r="B5" s="8"/>
      <c r="C5" s="50" t="s">
        <v>1</v>
      </c>
      <c r="D5" s="52" t="s">
        <v>2</v>
      </c>
      <c r="E5" s="53"/>
      <c r="F5" s="14"/>
      <c r="G5" s="14"/>
      <c r="H5" s="14"/>
      <c r="I5" s="14"/>
      <c r="J5" s="14"/>
      <c r="K5" s="14"/>
      <c r="L5" s="14"/>
      <c r="M5" s="15"/>
    </row>
    <row r="6" spans="2:13" s="1" customFormat="1" ht="19.5" customHeight="1">
      <c r="B6" s="8"/>
      <c r="C6" s="51"/>
      <c r="D6" s="54"/>
      <c r="E6" s="55"/>
      <c r="F6" s="58" t="s">
        <v>3</v>
      </c>
      <c r="G6" s="59"/>
      <c r="H6" s="59"/>
      <c r="I6" s="59"/>
      <c r="J6" s="59"/>
      <c r="K6" s="59"/>
      <c r="L6" s="59"/>
      <c r="M6" s="60"/>
    </row>
    <row r="7" spans="2:13" s="1" customFormat="1" ht="19.5" customHeight="1">
      <c r="B7" s="8"/>
      <c r="C7" s="51"/>
      <c r="D7" s="54"/>
      <c r="E7" s="55"/>
      <c r="F7" s="61"/>
      <c r="G7" s="62"/>
      <c r="H7" s="62"/>
      <c r="I7" s="62"/>
      <c r="J7" s="62"/>
      <c r="K7" s="62"/>
      <c r="L7" s="62"/>
      <c r="M7" s="63"/>
    </row>
    <row r="8" spans="2:13" s="1" customFormat="1" ht="19.5" customHeight="1">
      <c r="B8" s="8"/>
      <c r="C8" s="51"/>
      <c r="D8" s="54"/>
      <c r="E8" s="55"/>
      <c r="F8" s="64" t="s">
        <v>10</v>
      </c>
      <c r="G8" s="65"/>
      <c r="H8" s="64" t="s">
        <v>4</v>
      </c>
      <c r="I8" s="70"/>
      <c r="J8" s="73" t="s">
        <v>11</v>
      </c>
      <c r="K8" s="64" t="s">
        <v>5</v>
      </c>
      <c r="L8" s="76"/>
      <c r="M8" s="73" t="s">
        <v>6</v>
      </c>
    </row>
    <row r="9" spans="2:13" s="1" customFormat="1" ht="19.5" customHeight="1">
      <c r="B9" s="8"/>
      <c r="C9" s="51"/>
      <c r="D9" s="54"/>
      <c r="E9" s="55"/>
      <c r="F9" s="66"/>
      <c r="G9" s="67"/>
      <c r="H9" s="66"/>
      <c r="I9" s="71"/>
      <c r="J9" s="74"/>
      <c r="K9" s="66"/>
      <c r="L9" s="77"/>
      <c r="M9" s="74"/>
    </row>
    <row r="10" spans="2:13" s="1" customFormat="1" ht="19.5" customHeight="1">
      <c r="B10" s="8"/>
      <c r="C10" s="51"/>
      <c r="D10" s="56"/>
      <c r="E10" s="57"/>
      <c r="F10" s="68"/>
      <c r="G10" s="69"/>
      <c r="H10" s="68"/>
      <c r="I10" s="72"/>
      <c r="J10" s="75"/>
      <c r="K10" s="68"/>
      <c r="L10" s="78"/>
      <c r="M10" s="75"/>
    </row>
    <row r="11" spans="2:14" s="1" customFormat="1" ht="19.5" customHeight="1">
      <c r="B11" s="8"/>
      <c r="C11" s="47" t="s">
        <v>7</v>
      </c>
      <c r="D11" s="34">
        <f>SUM(F11:M11)</f>
        <v>2257</v>
      </c>
      <c r="E11" s="49"/>
      <c r="F11" s="34">
        <v>792</v>
      </c>
      <c r="G11" s="35"/>
      <c r="H11" s="34">
        <v>723</v>
      </c>
      <c r="I11" s="35"/>
      <c r="J11" s="10">
        <v>129</v>
      </c>
      <c r="K11" s="34">
        <v>551</v>
      </c>
      <c r="L11" s="35"/>
      <c r="M11" s="10">
        <v>62</v>
      </c>
      <c r="N11" s="9"/>
    </row>
    <row r="12" spans="2:14" s="1" customFormat="1" ht="19.5" customHeight="1">
      <c r="B12" s="8"/>
      <c r="C12" s="48"/>
      <c r="D12" s="43">
        <f>D11/$D$17</f>
        <v>0.4270577105014191</v>
      </c>
      <c r="E12" s="44"/>
      <c r="F12" s="43">
        <f>F11/$D$17</f>
        <v>0.1498580889309366</v>
      </c>
      <c r="G12" s="44"/>
      <c r="H12" s="43">
        <f>H11/$D$17</f>
        <v>0.136802270577105</v>
      </c>
      <c r="I12" s="44"/>
      <c r="J12" s="11">
        <f>J11/$D$17</f>
        <v>0.024408703878902555</v>
      </c>
      <c r="K12" s="45">
        <f>K11/$D$17</f>
        <v>0.1042573320719016</v>
      </c>
      <c r="L12" s="46"/>
      <c r="M12" s="11">
        <f>M11/$D$17</f>
        <v>0.01173131504257332</v>
      </c>
      <c r="N12" s="9"/>
    </row>
    <row r="13" spans="2:14" s="1" customFormat="1" ht="19.5" customHeight="1">
      <c r="B13" s="8"/>
      <c r="C13" s="40" t="s">
        <v>8</v>
      </c>
      <c r="D13" s="32">
        <f>SUM(F13:M13)</f>
        <v>1681</v>
      </c>
      <c r="E13" s="33"/>
      <c r="F13" s="32">
        <v>574</v>
      </c>
      <c r="G13" s="42"/>
      <c r="H13" s="32">
        <v>536</v>
      </c>
      <c r="I13" s="42"/>
      <c r="J13" s="12">
        <v>63</v>
      </c>
      <c r="K13" s="32">
        <v>485</v>
      </c>
      <c r="L13" s="42"/>
      <c r="M13" s="12">
        <v>23</v>
      </c>
      <c r="N13" s="9"/>
    </row>
    <row r="14" spans="2:14" s="1" customFormat="1" ht="19.5" customHeight="1">
      <c r="B14" s="8"/>
      <c r="C14" s="41"/>
      <c r="D14" s="43">
        <f>D13/$D$17</f>
        <v>0.31807000946073793</v>
      </c>
      <c r="E14" s="44"/>
      <c r="F14" s="43">
        <f>F13/$D$17</f>
        <v>0.10860927152317881</v>
      </c>
      <c r="G14" s="44"/>
      <c r="H14" s="43">
        <f>H13/$D$17</f>
        <v>0.10141911069063388</v>
      </c>
      <c r="I14" s="44"/>
      <c r="J14" s="11">
        <f>J13/$D$17</f>
        <v>0.011920529801324504</v>
      </c>
      <c r="K14" s="45">
        <f>K13/$D$17</f>
        <v>0.09176915799432356</v>
      </c>
      <c r="L14" s="46"/>
      <c r="M14" s="11">
        <f>M13/$D$17</f>
        <v>0.0043519394512772</v>
      </c>
      <c r="N14" s="9"/>
    </row>
    <row r="15" spans="2:14" s="1" customFormat="1" ht="19.5" customHeight="1">
      <c r="B15" s="8"/>
      <c r="C15" s="30" t="s">
        <v>9</v>
      </c>
      <c r="D15" s="32">
        <f>SUM(F15:M15)</f>
        <v>1347</v>
      </c>
      <c r="E15" s="33"/>
      <c r="F15" s="34">
        <v>399</v>
      </c>
      <c r="G15" s="35"/>
      <c r="H15" s="34">
        <v>331</v>
      </c>
      <c r="I15" s="35"/>
      <c r="J15" s="10">
        <v>43</v>
      </c>
      <c r="K15" s="34">
        <v>398</v>
      </c>
      <c r="L15" s="35"/>
      <c r="M15" s="10">
        <v>176</v>
      </c>
      <c r="N15" s="9"/>
    </row>
    <row r="16" spans="2:14" s="1" customFormat="1" ht="19.5" customHeight="1" thickBot="1">
      <c r="B16" s="8"/>
      <c r="C16" s="31"/>
      <c r="D16" s="36">
        <f>D15/$D$17</f>
        <v>0.25487228003784296</v>
      </c>
      <c r="E16" s="37"/>
      <c r="F16" s="36">
        <f>F15/$D$17</f>
        <v>0.07549668874172186</v>
      </c>
      <c r="G16" s="37"/>
      <c r="H16" s="36">
        <f>H15/$D$17</f>
        <v>0.06263008514664144</v>
      </c>
      <c r="I16" s="37"/>
      <c r="J16" s="11">
        <f>J15/$D$17</f>
        <v>0.008136234626300852</v>
      </c>
      <c r="K16" s="38">
        <f>K15/$D$17</f>
        <v>0.07530747398297068</v>
      </c>
      <c r="L16" s="39"/>
      <c r="M16" s="11">
        <f>M15/$D$17</f>
        <v>0.033301797540208136</v>
      </c>
      <c r="N16" s="9"/>
    </row>
    <row r="17" spans="2:14" s="1" customFormat="1" ht="19.5" customHeight="1" thickTop="1">
      <c r="B17" s="8"/>
      <c r="C17" s="19" t="s">
        <v>0</v>
      </c>
      <c r="D17" s="21">
        <f>SUM(F17:M17)</f>
        <v>5285</v>
      </c>
      <c r="E17" s="22"/>
      <c r="F17" s="21">
        <f>+F11+F13+F15</f>
        <v>1765</v>
      </c>
      <c r="G17" s="23"/>
      <c r="H17" s="21">
        <f>+H11+H13+H15</f>
        <v>1590</v>
      </c>
      <c r="I17" s="23"/>
      <c r="J17" s="17">
        <f>+J11+J13+J15</f>
        <v>235</v>
      </c>
      <c r="K17" s="24">
        <f>+K11+K13+K15</f>
        <v>1434</v>
      </c>
      <c r="L17" s="25"/>
      <c r="M17" s="17">
        <f>+M11+M13+M15</f>
        <v>261</v>
      </c>
      <c r="N17" s="9"/>
    </row>
    <row r="18" spans="2:13" s="1" customFormat="1" ht="19.5" customHeight="1">
      <c r="B18" s="8"/>
      <c r="C18" s="20"/>
      <c r="D18" s="26">
        <f>D17/$D$17</f>
        <v>1</v>
      </c>
      <c r="E18" s="27"/>
      <c r="F18" s="28">
        <f>F17/$D$17</f>
        <v>0.3339640491958373</v>
      </c>
      <c r="G18" s="29"/>
      <c r="H18" s="28">
        <f>H17/$D$17</f>
        <v>0.3008514664143803</v>
      </c>
      <c r="I18" s="29"/>
      <c r="J18" s="18">
        <f>J17/$D$17</f>
        <v>0.04446546830652791</v>
      </c>
      <c r="K18" s="28">
        <f>K17/$D$17</f>
        <v>0.27133396404919585</v>
      </c>
      <c r="L18" s="29"/>
      <c r="M18" s="18">
        <f>M17/$D$17</f>
        <v>0.04938505203405866</v>
      </c>
    </row>
    <row r="19" spans="1:14" s="1" customFormat="1" ht="15" customHeight="1">
      <c r="A19" s="13"/>
      <c r="B19" s="13"/>
      <c r="C19" s="13" t="s"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" customFormat="1" ht="15" customHeight="1">
      <c r="A20" s="7"/>
      <c r="B20" s="7"/>
      <c r="C20" s="6" t="s">
        <v>12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3:13" s="1" customFormat="1" ht="10.5" customHeight="1">
      <c r="C21" s="3"/>
      <c r="D21" s="5"/>
      <c r="E21" s="4"/>
      <c r="F21" s="7"/>
      <c r="G21" s="7"/>
      <c r="H21" s="7"/>
      <c r="I21" s="7"/>
      <c r="J21" s="7"/>
      <c r="K21" s="7"/>
      <c r="L21" s="7"/>
      <c r="M21" s="7"/>
    </row>
  </sheetData>
  <sheetProtection/>
  <mergeCells count="44">
    <mergeCell ref="C5:C10"/>
    <mergeCell ref="D5:E10"/>
    <mergeCell ref="F6:M7"/>
    <mergeCell ref="F8:G10"/>
    <mergeCell ref="H8:I10"/>
    <mergeCell ref="J8:J10"/>
    <mergeCell ref="K8:L10"/>
    <mergeCell ref="M8:M10"/>
    <mergeCell ref="C11:C12"/>
    <mergeCell ref="D11:E11"/>
    <mergeCell ref="F11:G11"/>
    <mergeCell ref="H11:I11"/>
    <mergeCell ref="K11:L11"/>
    <mergeCell ref="D12:E12"/>
    <mergeCell ref="F12:G12"/>
    <mergeCell ref="H12:I12"/>
    <mergeCell ref="K12:L12"/>
    <mergeCell ref="C13:C14"/>
    <mergeCell ref="D13:E13"/>
    <mergeCell ref="F13:G13"/>
    <mergeCell ref="H13:I13"/>
    <mergeCell ref="K13:L13"/>
    <mergeCell ref="D14:E14"/>
    <mergeCell ref="F14:G14"/>
    <mergeCell ref="H14:I14"/>
    <mergeCell ref="K14:L14"/>
    <mergeCell ref="C15:C16"/>
    <mergeCell ref="D15:E15"/>
    <mergeCell ref="F15:G15"/>
    <mergeCell ref="H15:I15"/>
    <mergeCell ref="K15:L15"/>
    <mergeCell ref="D16:E16"/>
    <mergeCell ref="F16:G16"/>
    <mergeCell ref="H16:I16"/>
    <mergeCell ref="K16:L16"/>
    <mergeCell ref="C17:C18"/>
    <mergeCell ref="D17:E17"/>
    <mergeCell ref="F17:G17"/>
    <mergeCell ref="H17:I17"/>
    <mergeCell ref="K17:L17"/>
    <mergeCell ref="D18:E18"/>
    <mergeCell ref="F18:G18"/>
    <mergeCell ref="H18:I18"/>
    <mergeCell ref="K18:L18"/>
  </mergeCells>
  <printOptions horizontalCentered="1"/>
  <pageMargins left="0.7874015748031497" right="0.7874015748031497" top="0.3937007874015748" bottom="0.5905511811023623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Prepress Production Dept.</cp:lastModifiedBy>
  <cp:lastPrinted>2017-07-04T09:18:23Z</cp:lastPrinted>
  <dcterms:created xsi:type="dcterms:W3CDTF">2005-05-25T12:57:51Z</dcterms:created>
  <dcterms:modified xsi:type="dcterms:W3CDTF">2022-02-22T05:47:23Z</dcterms:modified>
  <cp:category/>
  <cp:version/>
  <cp:contentType/>
  <cp:contentStatus/>
</cp:coreProperties>
</file>