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41V\WinDTP\929099_★消防2022★令和4年版消防白書DTP作業※BUなし※\HTML\★バックデータ作成\CSV-EXCEL作成\01_excel\03_正規化処理済（完成）\"/>
    </mc:Choice>
  </mc:AlternateContent>
  <bookViews>
    <workbookView xWindow="0" yWindow="0" windowWidth="23040" windowHeight="9105"/>
  </bookViews>
  <sheets>
    <sheet name="第1-2-1表" sheetId="10" r:id="rId1"/>
  </sheets>
  <externalReferences>
    <externalReference r:id="rId2"/>
  </externalReferences>
  <definedNames>
    <definedName name="_xlnm.Print_Area" localSheetId="0">'第1-2-1表'!$B$2:$H$26</definedName>
  </definedNames>
  <calcPr calcId="191029"/>
</workbook>
</file>

<file path=xl/calcChain.xml><?xml version="1.0" encoding="utf-8"?>
<calcChain xmlns="http://schemas.openxmlformats.org/spreadsheetml/2006/main">
  <c r="D23" i="10" l="1"/>
  <c r="E23" i="10"/>
  <c r="F23" i="10"/>
  <c r="G23" i="10"/>
  <c r="D16" i="10"/>
  <c r="E16" i="10"/>
  <c r="F16" i="10"/>
  <c r="G16" i="10"/>
  <c r="H22" i="10" l="1"/>
  <c r="H16" i="10"/>
  <c r="H23" i="10" l="1"/>
</calcChain>
</file>

<file path=xl/sharedStrings.xml><?xml version="1.0" encoding="utf-8"?>
<sst xmlns="http://schemas.openxmlformats.org/spreadsheetml/2006/main" count="27" uniqueCount="23">
  <si>
    <t>製　　 造 　　所</t>
  </si>
  <si>
    <t>屋 内 貯 蔵 所</t>
  </si>
  <si>
    <t>屋外タンク貯蔵所</t>
  </si>
  <si>
    <t>屋内タンク貯蔵所</t>
  </si>
  <si>
    <t>地下タンク貯蔵所</t>
  </si>
  <si>
    <t>簡易タンク貯蔵所</t>
  </si>
  <si>
    <t>移動タンク貯蔵所</t>
  </si>
  <si>
    <t>屋 外 貯 蔵 所</t>
  </si>
  <si>
    <t>小　　計</t>
  </si>
  <si>
    <t>給 油 取 扱 所</t>
  </si>
  <si>
    <t>第一種販売取扱所</t>
  </si>
  <si>
    <t>第二種販売取扱所</t>
  </si>
  <si>
    <t>移 送 取 扱 所</t>
  </si>
  <si>
    <t>一 般 取 扱 所</t>
  </si>
  <si>
    <t>計</t>
  </si>
  <si>
    <t>　　　　（各年３月31日現在）</t>
    <rPh sb="5" eb="6">
      <t>カクジ</t>
    </rPh>
    <rPh sb="6" eb="7">
      <t>ネン</t>
    </rPh>
    <rPh sb="8" eb="9">
      <t>ツキ</t>
    </rPh>
    <rPh sb="11" eb="12">
      <t>ヒ</t>
    </rPh>
    <rPh sb="12" eb="14">
      <t>ゲンザイ</t>
    </rPh>
    <phoneticPr fontId="3"/>
  </si>
  <si>
    <t>第１－２－１表　危険物施設数の推移</t>
    <phoneticPr fontId="8"/>
  </si>
  <si>
    <t>　　
　　　　　　　</t>
    <phoneticPr fontId="7"/>
  </si>
  <si>
    <t>貯　蔵　所</t>
    <rPh sb="0" eb="1">
      <t>チョ</t>
    </rPh>
    <rPh sb="2" eb="3">
      <t>クラ</t>
    </rPh>
    <rPh sb="4" eb="5">
      <t>ジョ</t>
    </rPh>
    <phoneticPr fontId="8"/>
  </si>
  <si>
    <t>取　扱　所</t>
    <rPh sb="0" eb="1">
      <t>トリ</t>
    </rPh>
    <rPh sb="2" eb="3">
      <t>アツカイ</t>
    </rPh>
    <rPh sb="4" eb="5">
      <t>ジョ</t>
    </rPh>
    <phoneticPr fontId="8"/>
  </si>
  <si>
    <t>平成</t>
    <rPh sb="0" eb="2">
      <t>ヘイセイ</t>
    </rPh>
    <phoneticPr fontId="8"/>
  </si>
  <si>
    <t>令和</t>
    <rPh sb="0" eb="2">
      <t>レイワ</t>
    </rPh>
    <phoneticPr fontId="8"/>
  </si>
  <si>
    <t>（備考）　「危険物規制事務調査」により作成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</si>
</sst>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明朝"/>
      <family val="3"/>
      <charset val="128"/>
    </font>
    <font>
      <sz val="6"/>
      <name val="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/>
  </cellStyleXfs>
  <cellXfs count="49">
    <xf numFmtId="0" fontId="0" fillId="0" borderId="0" xfId="0"/>
    <xf numFmtId="0" fontId="4" fillId="0" borderId="0" xfId="0" applyFont="1"/>
    <xf numFmtId="0" fontId="0" fillId="0" borderId="0" xfId="0" applyBorder="1"/>
    <xf numFmtId="0" fontId="4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8" xfId="0" quotePrefix="1" applyFont="1" applyFill="1" applyBorder="1" applyAlignment="1">
      <alignment horizontal="center" vertical="center"/>
    </xf>
    <xf numFmtId="0" fontId="6" fillId="2" borderId="8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0" fontId="5" fillId="0" borderId="0" xfId="0" quotePrefix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6" fillId="0" borderId="0" xfId="0" quotePrefix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textRotation="255"/>
    </xf>
    <xf numFmtId="0" fontId="4" fillId="2" borderId="8" xfId="0" applyFont="1" applyFill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center" vertical="center" textRotation="255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4" fillId="4" borderId="8" xfId="0" quotePrefix="1" applyFont="1" applyFill="1" applyBorder="1" applyAlignment="1">
      <alignment horizontal="center" vertical="center"/>
    </xf>
  </cellXfs>
  <cellStyles count="3">
    <cellStyle name="桁区切り" xfId="1" builtinId="6"/>
    <cellStyle name="統計表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第８図　毒劇物等による事故の内訳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B3-4DEC-8AD7-9D5B2D1CAE1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CB3-4DEC-8AD7-9D5B2D1CAE1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CB3-4DEC-8AD7-9D5B2D1CAE1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CB3-4DEC-8AD7-9D5B2D1CAE1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CB3-4DEC-8AD7-9D5B2D1CAE1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CB3-4DEC-8AD7-9D5B2D1CAE1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CB3-4DEC-8AD7-9D5B2D1CAE1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CB3-4DEC-8AD7-9D5B2D1CAE1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CB3-4DEC-8AD7-9D5B2D1CAE1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クロルピクリン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7件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11.7%</a:t>
                    </a:r>
                    <a:endParaRPr lang="ja-JP" alt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B3-4DEC-8AD7-9D5B2D1CAE1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ｱﾝﾓﾆｱ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10件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16.4%</a:t>
                    </a:r>
                    <a:endParaRPr lang="ja-JP" alt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B3-4DEC-8AD7-9D5B2D1CAE1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塩酸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6件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　9.8%</a:t>
                    </a:r>
                    <a:endParaRPr lang="ja-JP" alt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B3-4DEC-8AD7-9D5B2D1CAE1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硝酸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3件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4.9%</a:t>
                    </a:r>
                    <a:endParaRPr lang="ja-JP" alt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B3-4DEC-8AD7-9D5B2D1CAE1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硫酸4件　6.6%</a:t>
                    </a:r>
                    <a:endParaRPr lang="ja-JP" alt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B3-4DEC-8AD7-9D5B2D1CAE1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r>
                      <a:rPr lang="ja-JP" altLang="en-US"/>
                      <a:t>
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B3-4DEC-8AD7-9D5B2D1CAE1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塩素 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3件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　4.9%</a:t>
                    </a:r>
                    <a:endParaRPr lang="ja-JP" alt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B3-4DEC-8AD7-9D5B2D1CAE1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水酸化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ナトリウム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3件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　4.9%</a:t>
                    </a:r>
                    <a:endParaRPr lang="ja-JP" alt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B3-4DEC-8AD7-9D5B2D1CAE1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その他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21件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34.2%</a:t>
                    </a:r>
                    <a:endParaRPr lang="ja-JP" alt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B3-4DEC-8AD7-9D5B2D1CAE1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'[1]毒劇第５表～'!$A$17:$A$25</c:f>
              <c:strCache>
                <c:ptCount val="9"/>
                <c:pt idx="0">
                  <c:v>アンモニア</c:v>
                </c:pt>
                <c:pt idx="1">
                  <c:v>ｸﾛﾙﾋﾟｸﾘﾝ</c:v>
                </c:pt>
                <c:pt idx="2">
                  <c:v>塩酸</c:v>
                </c:pt>
                <c:pt idx="3">
                  <c:v>硫酸</c:v>
                </c:pt>
                <c:pt idx="4">
                  <c:v>硫化水素</c:v>
                </c:pt>
                <c:pt idx="5">
                  <c:v>塩素</c:v>
                </c:pt>
                <c:pt idx="6">
                  <c:v>硝酸</c:v>
                </c:pt>
                <c:pt idx="7">
                  <c:v>水酸化ナトリウム</c:v>
                </c:pt>
                <c:pt idx="8">
                  <c:v>その他</c:v>
                </c:pt>
              </c:strCache>
            </c:strRef>
          </c:cat>
          <c:val>
            <c:numRef>
              <c:f>'[1]毒劇第５表～'!$B$17:$B$25</c:f>
              <c:numCache>
                <c:formatCode>General</c:formatCode>
                <c:ptCount val="9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B3-4DEC-8AD7-9D5B2D1CA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</xdr:row>
      <xdr:rowOff>3242</xdr:rowOff>
    </xdr:from>
    <xdr:to>
      <xdr:col>3</xdr:col>
      <xdr:colOff>6485</xdr:colOff>
      <xdr:row>6</xdr:row>
      <xdr:rowOff>168613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82BB6A38-D5FC-484A-8318-723FAE5206CB}"/>
            </a:ext>
          </a:extLst>
        </xdr:cNvPr>
        <xdr:cNvSpPr/>
      </xdr:nvSpPr>
      <xdr:spPr>
        <a:xfrm>
          <a:off x="609601" y="435042"/>
          <a:ext cx="1784484" cy="736871"/>
        </a:xfrm>
        <a:prstGeom prst="triangle">
          <a:avLst>
            <a:gd name="adj" fmla="val 0"/>
          </a:avLst>
        </a:prstGeom>
        <a:solidFill>
          <a:srgbClr val="FFFF00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198120</xdr:colOff>
      <xdr:row>28</xdr:row>
      <xdr:rowOff>0</xdr:rowOff>
    </xdr:from>
    <xdr:to>
      <xdr:col>13</xdr:col>
      <xdr:colOff>121920</xdr:colOff>
      <xdr:row>28</xdr:row>
      <xdr:rowOff>0</xdr:rowOff>
    </xdr:to>
    <xdr:graphicFrame macro="">
      <xdr:nvGraphicFramePr>
        <xdr:cNvPr id="3" name="Chart 29">
          <a:extLst>
            <a:ext uri="{FF2B5EF4-FFF2-40B4-BE49-F238E27FC236}">
              <a16:creationId xmlns:a16="http://schemas.microsoft.com/office/drawing/2014/main" id="{357080F3-4F4C-4767-ACE3-1743A4F5A5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440987</xdr:colOff>
      <xdr:row>3</xdr:row>
      <xdr:rowOff>83820</xdr:rowOff>
    </xdr:from>
    <xdr:to>
      <xdr:col>3</xdr:col>
      <xdr:colOff>113489</xdr:colOff>
      <xdr:row>5</xdr:row>
      <xdr:rowOff>45720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8D5433D-046F-4A3C-A2E3-E32ECBDA7DAD}"/>
            </a:ext>
          </a:extLst>
        </xdr:cNvPr>
        <xdr:cNvSpPr txBox="1"/>
      </xdr:nvSpPr>
      <xdr:spPr>
        <a:xfrm>
          <a:off x="1539537" y="515620"/>
          <a:ext cx="961552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243840</xdr:colOff>
      <xdr:row>5</xdr:row>
      <xdr:rowOff>22860</xdr:rowOff>
    </xdr:from>
    <xdr:to>
      <xdr:col>2</xdr:col>
      <xdr:colOff>259080</xdr:colOff>
      <xdr:row>7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5B005E0-8FBA-4E52-B469-8D0F75929A01}"/>
            </a:ext>
          </a:extLst>
        </xdr:cNvPr>
        <xdr:cNvSpPr txBox="1"/>
      </xdr:nvSpPr>
      <xdr:spPr>
        <a:xfrm>
          <a:off x="853440" y="854710"/>
          <a:ext cx="50419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施設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0.4648</cdr:x>
      <cdr:y>0.56439</cdr:y>
    </cdr:from>
    <cdr:to>
      <cdr:x>0.4648</cdr:x>
      <cdr:y>0.56439</cdr:y>
    </cdr:to>
    <cdr:sp macro="" textlink="">
      <cdr:nvSpPr>
        <cdr:cNvPr id="5017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0150" y="41711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事故件数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明朝"/>
              <a:ea typeface="ＭＳ 明朝"/>
            </a:rPr>
            <a:t>61</a:t>
          </a: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件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明朝"/>
              <a:ea typeface="ＭＳ 明朝"/>
            </a:rPr>
            <a:t>(100%)</a:t>
          </a:r>
        </a:p>
      </cdr:txBody>
    </cdr:sp>
  </cdr:relSizeAnchor>
  <cdr:relSizeAnchor xmlns:cdr="http://schemas.openxmlformats.org/drawingml/2006/chartDrawing">
    <cdr:from>
      <cdr:x>0.22758</cdr:x>
      <cdr:y>0.64357</cdr:y>
    </cdr:from>
    <cdr:to>
      <cdr:x>0.22906</cdr:x>
      <cdr:y>0.64357</cdr:y>
    </cdr:to>
    <cdr:sp macro="" textlink="">
      <cdr:nvSpPr>
        <cdr:cNvPr id="5017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02469" y="475186"/>
          <a:ext cx="900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0.47268</cdr:x>
      <cdr:y>0.72384</cdr:y>
    </cdr:from>
    <cdr:to>
      <cdr:x>0.47637</cdr:x>
      <cdr:y>0.78932</cdr:y>
    </cdr:to>
    <cdr:sp macro="" textlink="">
      <cdr:nvSpPr>
        <cdr:cNvPr id="5017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898156" y="534058"/>
          <a:ext cx="22503" cy="4802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0.47637</cdr:x>
      <cdr:y>0.77366</cdr:y>
    </cdr:from>
    <cdr:to>
      <cdr:x>0.47637</cdr:x>
      <cdr:y>0.77366</cdr:y>
    </cdr:to>
    <cdr:sp macro="" textlink="">
      <cdr:nvSpPr>
        <cdr:cNvPr id="50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0659" y="57059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strike="noStrike">
              <a:solidFill>
                <a:srgbClr val="000000"/>
              </a:solidFill>
              <a:latin typeface="ＭＳ 明朝"/>
              <a:ea typeface="ＭＳ 明朝"/>
            </a:rPr>
            <a:t>硫化水素</a:t>
          </a:r>
        </a:p>
        <a:p xmlns:a="http://schemas.openxmlformats.org/drawingml/2006/main">
          <a:pPr algn="l" rtl="0">
            <a:defRPr sz="1000"/>
          </a:pPr>
          <a:r>
            <a:rPr lang="ja-JP" altLang="en-US" sz="175" b="0" i="0" strike="noStrike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175" b="0" i="0" strike="noStrike">
              <a:solidFill>
                <a:srgbClr val="000000"/>
              </a:solidFill>
              <a:latin typeface="ＭＳ 明朝"/>
              <a:ea typeface="ＭＳ 明朝"/>
            </a:rPr>
            <a:t>4</a:t>
          </a:r>
          <a:r>
            <a:rPr lang="ja-JP" altLang="en-US" sz="175" b="0" i="0" strike="noStrike">
              <a:solidFill>
                <a:srgbClr val="000000"/>
              </a:solidFill>
              <a:latin typeface="ＭＳ 明朝"/>
              <a:ea typeface="ＭＳ 明朝"/>
            </a:rPr>
            <a:t>件</a:t>
          </a:r>
          <a:r>
            <a:rPr lang="en-US" altLang="ja-JP" sz="175" b="0" i="0" strike="noStrike">
              <a:solidFill>
                <a:srgbClr val="000000"/>
              </a:solidFill>
              <a:latin typeface="ＭＳ 明朝"/>
              <a:ea typeface="ＭＳ 明朝"/>
            </a:rPr>
            <a:t>6.6%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179;&#25104;12&#24180;&#12460;&#12473;&#27602;&#21127;\&#12460;&#12473;&#20107;&#25925;&#38598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消防庁資料集"/>
      <sheetName val="白書"/>
      <sheetName val="様式１"/>
      <sheetName val="様式２"/>
      <sheetName val="様式３"/>
      <sheetName val="様式４"/>
      <sheetName val="様式５"/>
      <sheetName val="様式６"/>
      <sheetName val="様式３メモ"/>
      <sheetName val="様式４まとめ"/>
      <sheetName val="様式６まとめ"/>
      <sheetName val="資料１表～"/>
      <sheetName val="毒劇第５表～"/>
      <sheetName val="都道府県別ガス事故件数"/>
      <sheetName val="都道府県別場所別"/>
      <sheetName val="都道府県別消費先"/>
      <sheetName val="都道府県別届出物質"/>
      <sheetName val="北海道"/>
      <sheetName val="青森"/>
      <sheetName val="岩手"/>
      <sheetName val="宮城"/>
      <sheetName val="秋田"/>
      <sheetName val="山形"/>
      <sheetName val="福島"/>
      <sheetName val="茨城"/>
      <sheetName val="栃木"/>
      <sheetName val="群馬"/>
      <sheetName val="埼玉"/>
      <sheetName val="千葉"/>
      <sheetName val="東京"/>
      <sheetName val="神奈川"/>
      <sheetName val="新潟"/>
      <sheetName val="富山"/>
      <sheetName val="石川"/>
      <sheetName val="福井"/>
      <sheetName val="山梨"/>
      <sheetName val="長野"/>
      <sheetName val="岐阜"/>
      <sheetName val="静岡"/>
      <sheetName val="愛知"/>
      <sheetName val="三重"/>
      <sheetName val="滋賀"/>
      <sheetName val="京都"/>
      <sheetName val="大阪"/>
      <sheetName val="兵庫"/>
      <sheetName val="奈良"/>
      <sheetName val="和歌山"/>
      <sheetName val="鳥取"/>
      <sheetName val="島根"/>
      <sheetName val="岡山"/>
      <sheetName val="広島"/>
      <sheetName val="山口"/>
      <sheetName val="徳島"/>
      <sheetName val="香川"/>
      <sheetName val="愛媛"/>
      <sheetName val="高知"/>
      <sheetName val="福岡"/>
      <sheetName val="佐賀"/>
      <sheetName val="長崎"/>
      <sheetName val="熊本"/>
      <sheetName val="大分"/>
      <sheetName val="宮崎"/>
      <sheetName val="鹿児島"/>
      <sheetName val="沖縄"/>
      <sheetName val="全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A17" t="str">
            <v>アンモニア</v>
          </cell>
          <cell r="B17">
            <v>10</v>
          </cell>
        </row>
        <row r="18">
          <cell r="A18" t="str">
            <v>ｸﾛﾙﾋﾟｸﾘﾝ</v>
          </cell>
          <cell r="B18">
            <v>7</v>
          </cell>
        </row>
        <row r="19">
          <cell r="A19" t="str">
            <v>塩酸</v>
          </cell>
          <cell r="B19">
            <v>6</v>
          </cell>
        </row>
        <row r="20">
          <cell r="A20" t="str">
            <v>硫酸</v>
          </cell>
          <cell r="B20">
            <v>4</v>
          </cell>
        </row>
        <row r="21">
          <cell r="A21" t="str">
            <v>硫化水素</v>
          </cell>
          <cell r="B21">
            <v>4</v>
          </cell>
        </row>
        <row r="22">
          <cell r="A22" t="str">
            <v>塩素</v>
          </cell>
          <cell r="B22">
            <v>3</v>
          </cell>
        </row>
        <row r="23">
          <cell r="A23" t="str">
            <v>硝酸</v>
          </cell>
          <cell r="B23">
            <v>3</v>
          </cell>
        </row>
        <row r="24">
          <cell r="A24" t="str">
            <v>水酸化ナトリウム</v>
          </cell>
          <cell r="B24">
            <v>3</v>
          </cell>
        </row>
        <row r="25">
          <cell r="A25" t="str">
            <v>その他</v>
          </cell>
          <cell r="B25">
            <v>21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75"/>
  <sheetViews>
    <sheetView showGridLines="0" tabSelected="1" zoomScaleNormal="100" zoomScaleSheetLayoutView="90" workbookViewId="0"/>
  </sheetViews>
  <sheetFormatPr defaultRowHeight="13.5"/>
  <cols>
    <col min="2" max="2" width="7" customWidth="1"/>
    <col min="3" max="3" width="18.5" customWidth="1"/>
    <col min="4" max="8" width="10" customWidth="1"/>
  </cols>
  <sheetData>
    <row r="1" spans="1:8">
      <c r="B1" s="41" t="s">
        <v>16</v>
      </c>
      <c r="C1" s="41"/>
      <c r="D1" s="41"/>
      <c r="E1" s="41"/>
      <c r="F1" s="41"/>
      <c r="G1" s="41"/>
      <c r="H1" s="41"/>
    </row>
    <row r="2" spans="1:8">
      <c r="A2" s="28" t="s">
        <v>15</v>
      </c>
      <c r="B2" s="28"/>
      <c r="C2" s="28"/>
      <c r="D2" s="28"/>
      <c r="E2" s="28"/>
      <c r="F2" s="28"/>
      <c r="G2" s="28"/>
      <c r="H2" s="28"/>
    </row>
    <row r="3" spans="1:8" s="1" customFormat="1" ht="8.25" customHeight="1"/>
    <row r="4" spans="1:8" s="1" customFormat="1" ht="18" customHeight="1">
      <c r="B4" s="42" t="s">
        <v>17</v>
      </c>
      <c r="C4" s="43"/>
      <c r="D4" s="23" t="s">
        <v>20</v>
      </c>
      <c r="E4" s="23" t="s">
        <v>20</v>
      </c>
      <c r="F4" s="23" t="s">
        <v>21</v>
      </c>
      <c r="G4" s="23" t="s">
        <v>21</v>
      </c>
      <c r="H4" s="20" t="s">
        <v>21</v>
      </c>
    </row>
    <row r="5" spans="1:8" s="1" customFormat="1" ht="13.5" customHeight="1">
      <c r="B5" s="44"/>
      <c r="C5" s="45"/>
      <c r="D5" s="48">
        <v>30</v>
      </c>
      <c r="E5" s="48">
        <v>31</v>
      </c>
      <c r="F5" s="48">
        <v>2</v>
      </c>
      <c r="G5" s="48">
        <v>3</v>
      </c>
      <c r="H5" s="48">
        <v>4</v>
      </c>
    </row>
    <row r="6" spans="1:8" s="1" customFormat="1" ht="13.5" customHeight="1">
      <c r="B6" s="44"/>
      <c r="C6" s="45"/>
      <c r="D6" s="48"/>
      <c r="E6" s="48"/>
      <c r="F6" s="48"/>
      <c r="G6" s="48"/>
      <c r="H6" s="48"/>
    </row>
    <row r="7" spans="1:8" s="1" customFormat="1" ht="13.5" customHeight="1">
      <c r="B7" s="46"/>
      <c r="C7" s="47"/>
      <c r="D7" s="17"/>
      <c r="E7" s="18"/>
      <c r="F7" s="19"/>
      <c r="G7" s="18"/>
      <c r="H7" s="18"/>
    </row>
    <row r="8" spans="1:8" s="1" customFormat="1" ht="17.25" customHeight="1">
      <c r="B8" s="32" t="s">
        <v>0</v>
      </c>
      <c r="C8" s="33"/>
      <c r="D8" s="21">
        <v>5093</v>
      </c>
      <c r="E8" s="21">
        <v>5098</v>
      </c>
      <c r="F8" s="21">
        <v>5077</v>
      </c>
      <c r="G8" s="21">
        <v>5045</v>
      </c>
      <c r="H8" s="21">
        <v>5051</v>
      </c>
    </row>
    <row r="9" spans="1:8" s="1" customFormat="1" ht="12">
      <c r="B9" s="34" t="s">
        <v>18</v>
      </c>
      <c r="C9" s="12" t="s">
        <v>1</v>
      </c>
      <c r="D9" s="5">
        <v>49811</v>
      </c>
      <c r="E9" s="5">
        <v>49717</v>
      </c>
      <c r="F9" s="5">
        <v>49613</v>
      </c>
      <c r="G9" s="5">
        <v>49590</v>
      </c>
      <c r="H9" s="5">
        <v>49502</v>
      </c>
    </row>
    <row r="10" spans="1:8" s="1" customFormat="1" ht="12">
      <c r="B10" s="35"/>
      <c r="C10" s="13" t="s">
        <v>2</v>
      </c>
      <c r="D10" s="5">
        <v>60360</v>
      </c>
      <c r="E10" s="5">
        <v>59699</v>
      </c>
      <c r="F10" s="5">
        <v>59035</v>
      </c>
      <c r="G10" s="5">
        <v>58225</v>
      </c>
      <c r="H10" s="5">
        <v>57525</v>
      </c>
    </row>
    <row r="11" spans="1:8" s="1" customFormat="1" ht="12">
      <c r="B11" s="35"/>
      <c r="C11" s="13" t="s">
        <v>3</v>
      </c>
      <c r="D11" s="5">
        <v>10386</v>
      </c>
      <c r="E11" s="5">
        <v>10170</v>
      </c>
      <c r="F11" s="5">
        <v>9988</v>
      </c>
      <c r="G11" s="5">
        <v>9837</v>
      </c>
      <c r="H11" s="5">
        <v>9687</v>
      </c>
    </row>
    <row r="12" spans="1:8" s="1" customFormat="1" ht="12">
      <c r="B12" s="35"/>
      <c r="C12" s="13" t="s">
        <v>4</v>
      </c>
      <c r="D12" s="5">
        <v>79723</v>
      </c>
      <c r="E12" s="5">
        <v>77988</v>
      </c>
      <c r="F12" s="5">
        <v>76425</v>
      </c>
      <c r="G12" s="5">
        <v>74938</v>
      </c>
      <c r="H12" s="5">
        <v>73554</v>
      </c>
    </row>
    <row r="13" spans="1:8" s="1" customFormat="1" ht="12">
      <c r="B13" s="35"/>
      <c r="C13" s="13" t="s">
        <v>5</v>
      </c>
      <c r="D13" s="5">
        <v>961</v>
      </c>
      <c r="E13" s="5">
        <v>940</v>
      </c>
      <c r="F13" s="5">
        <v>933</v>
      </c>
      <c r="G13" s="5">
        <v>908</v>
      </c>
      <c r="H13" s="5">
        <v>893</v>
      </c>
    </row>
    <row r="14" spans="1:8" s="1" customFormat="1" ht="12">
      <c r="B14" s="35"/>
      <c r="C14" s="13" t="s">
        <v>6</v>
      </c>
      <c r="D14" s="5">
        <v>65806</v>
      </c>
      <c r="E14" s="5">
        <v>65425</v>
      </c>
      <c r="F14" s="5">
        <v>65124</v>
      </c>
      <c r="G14" s="5">
        <v>64965</v>
      </c>
      <c r="H14" s="5">
        <v>64679</v>
      </c>
    </row>
    <row r="15" spans="1:8" s="1" customFormat="1" ht="12">
      <c r="B15" s="35"/>
      <c r="C15" s="12" t="s">
        <v>7</v>
      </c>
      <c r="D15" s="5">
        <v>9832</v>
      </c>
      <c r="E15" s="5">
        <v>9702</v>
      </c>
      <c r="F15" s="5">
        <v>9604</v>
      </c>
      <c r="G15" s="5">
        <v>9611</v>
      </c>
      <c r="H15" s="5">
        <v>9493</v>
      </c>
    </row>
    <row r="16" spans="1:8" s="1" customFormat="1" ht="15.75" customHeight="1">
      <c r="B16" s="36"/>
      <c r="C16" s="12" t="s">
        <v>8</v>
      </c>
      <c r="D16" s="6">
        <f t="shared" ref="D16:G16" si="0">SUM(D9:D15)</f>
        <v>276879</v>
      </c>
      <c r="E16" s="6">
        <f t="shared" si="0"/>
        <v>273641</v>
      </c>
      <c r="F16" s="6">
        <f t="shared" si="0"/>
        <v>270722</v>
      </c>
      <c r="G16" s="6">
        <f t="shared" si="0"/>
        <v>268074</v>
      </c>
      <c r="H16" s="6">
        <f>SUM(H9:H15)</f>
        <v>265333</v>
      </c>
    </row>
    <row r="17" spans="2:11" s="1" customFormat="1" ht="12">
      <c r="B17" s="34" t="s">
        <v>19</v>
      </c>
      <c r="C17" s="14" t="s">
        <v>9</v>
      </c>
      <c r="D17" s="7">
        <v>59715</v>
      </c>
      <c r="E17" s="7">
        <v>58865</v>
      </c>
      <c r="F17" s="7">
        <v>58124</v>
      </c>
      <c r="G17" s="7">
        <v>57497</v>
      </c>
      <c r="H17" s="7">
        <v>56807</v>
      </c>
    </row>
    <row r="18" spans="2:11" s="1" customFormat="1" ht="12">
      <c r="B18" s="35"/>
      <c r="C18" s="15" t="s">
        <v>10</v>
      </c>
      <c r="D18" s="5">
        <v>1107</v>
      </c>
      <c r="E18" s="5">
        <v>1078</v>
      </c>
      <c r="F18" s="5">
        <v>1050</v>
      </c>
      <c r="G18" s="5">
        <v>1028</v>
      </c>
      <c r="H18" s="5">
        <v>999</v>
      </c>
    </row>
    <row r="19" spans="2:11" s="1" customFormat="1" ht="12">
      <c r="B19" s="35"/>
      <c r="C19" s="15" t="s">
        <v>11</v>
      </c>
      <c r="D19" s="8">
        <v>493</v>
      </c>
      <c r="E19" s="8">
        <v>482</v>
      </c>
      <c r="F19" s="8">
        <v>474</v>
      </c>
      <c r="G19" s="8">
        <v>469</v>
      </c>
      <c r="H19" s="8">
        <v>462</v>
      </c>
    </row>
    <row r="20" spans="2:11" s="1" customFormat="1" ht="12">
      <c r="B20" s="35"/>
      <c r="C20" s="12" t="s">
        <v>12</v>
      </c>
      <c r="D20" s="5">
        <v>1084</v>
      </c>
      <c r="E20" s="5">
        <v>1077</v>
      </c>
      <c r="F20" s="5">
        <v>1062</v>
      </c>
      <c r="G20" s="5">
        <v>1048</v>
      </c>
      <c r="H20" s="5">
        <v>1035</v>
      </c>
    </row>
    <row r="21" spans="2:11" s="1" customFormat="1" ht="12">
      <c r="B21" s="35"/>
      <c r="C21" s="12" t="s">
        <v>13</v>
      </c>
      <c r="D21" s="5">
        <v>60867</v>
      </c>
      <c r="E21" s="5">
        <v>60398</v>
      </c>
      <c r="F21" s="5">
        <v>59948</v>
      </c>
      <c r="G21" s="5">
        <v>59458</v>
      </c>
      <c r="H21" s="5">
        <v>58889</v>
      </c>
    </row>
    <row r="22" spans="2:11" s="1" customFormat="1" ht="15.75" customHeight="1">
      <c r="B22" s="36"/>
      <c r="C22" s="12" t="s">
        <v>8</v>
      </c>
      <c r="D22" s="4">
        <v>123266</v>
      </c>
      <c r="E22" s="5">
        <v>121900</v>
      </c>
      <c r="F22" s="5">
        <v>120658</v>
      </c>
      <c r="G22" s="5">
        <v>119500</v>
      </c>
      <c r="H22" s="5">
        <f>SUM(H17:H21)</f>
        <v>118192</v>
      </c>
    </row>
    <row r="23" spans="2:11" s="1" customFormat="1" ht="18" customHeight="1">
      <c r="B23" s="37" t="s">
        <v>14</v>
      </c>
      <c r="C23" s="38"/>
      <c r="D23" s="16">
        <f t="shared" ref="D23:G23" si="1">D8+D16+D22</f>
        <v>405238</v>
      </c>
      <c r="E23" s="16">
        <f t="shared" si="1"/>
        <v>400639</v>
      </c>
      <c r="F23" s="16">
        <f t="shared" si="1"/>
        <v>396457</v>
      </c>
      <c r="G23" s="16">
        <f t="shared" si="1"/>
        <v>392619</v>
      </c>
      <c r="H23" s="16">
        <f>H8+H16+H22</f>
        <v>388576</v>
      </c>
    </row>
    <row r="24" spans="2:11" s="1" customFormat="1" ht="9" customHeight="1"/>
    <row r="25" spans="2:11" s="1" customFormat="1" ht="12">
      <c r="B25" s="39" t="s">
        <v>22</v>
      </c>
      <c r="C25" s="40"/>
      <c r="D25" s="40"/>
      <c r="E25" s="40"/>
      <c r="F25" s="40"/>
      <c r="G25" s="40"/>
      <c r="H25" s="40"/>
    </row>
    <row r="26" spans="2:11" s="1" customFormat="1" ht="12">
      <c r="B26" s="40"/>
      <c r="C26" s="40"/>
      <c r="D26" s="40"/>
      <c r="E26" s="40"/>
      <c r="F26" s="40"/>
      <c r="G26" s="40"/>
      <c r="H26" s="40"/>
    </row>
    <row r="27" spans="2:11">
      <c r="B27" s="3"/>
      <c r="C27" s="24"/>
      <c r="D27" s="2"/>
      <c r="E27" s="2"/>
      <c r="F27" s="29"/>
      <c r="G27" s="26"/>
      <c r="H27" s="26"/>
    </row>
    <row r="28" spans="2:11">
      <c r="B28" s="3"/>
      <c r="C28" s="24"/>
      <c r="D28" s="2"/>
      <c r="E28" s="2"/>
      <c r="F28" s="29"/>
      <c r="G28" s="31"/>
      <c r="H28" s="31"/>
    </row>
    <row r="29" spans="2:11">
      <c r="B29" s="3"/>
      <c r="C29" s="24"/>
      <c r="D29" s="2"/>
      <c r="E29" s="2"/>
      <c r="F29" s="29"/>
      <c r="G29" s="31"/>
      <c r="H29" s="31"/>
      <c r="K29" s="2"/>
    </row>
    <row r="30" spans="2:11">
      <c r="B30" s="3"/>
      <c r="C30" s="24"/>
      <c r="D30" s="2"/>
      <c r="E30" s="2"/>
      <c r="F30" s="29"/>
      <c r="G30" s="31"/>
      <c r="H30" s="31"/>
    </row>
    <row r="31" spans="2:11">
      <c r="B31" s="3"/>
      <c r="C31" s="24"/>
      <c r="D31" s="2"/>
      <c r="E31" s="2"/>
      <c r="F31" s="29"/>
      <c r="G31" s="31"/>
      <c r="H31" s="31"/>
    </row>
    <row r="32" spans="2:11">
      <c r="B32" s="3"/>
      <c r="C32" s="22"/>
      <c r="D32" s="2"/>
      <c r="E32" s="2"/>
      <c r="F32" s="29"/>
      <c r="G32" s="31"/>
      <c r="H32" s="31"/>
    </row>
    <row r="33" spans="2:8">
      <c r="B33" s="3"/>
      <c r="C33" s="22"/>
      <c r="D33" s="2"/>
      <c r="E33" s="2"/>
      <c r="F33" s="29"/>
      <c r="G33" s="26"/>
      <c r="H33" s="26"/>
    </row>
    <row r="34" spans="2:8">
      <c r="B34" s="3"/>
      <c r="C34" s="22"/>
      <c r="D34" s="2"/>
      <c r="E34" s="2"/>
      <c r="F34" s="29"/>
      <c r="G34" s="26"/>
      <c r="H34" s="26"/>
    </row>
    <row r="35" spans="2:8">
      <c r="B35" s="3"/>
      <c r="C35" s="25"/>
      <c r="D35" s="2"/>
      <c r="E35" s="2"/>
      <c r="F35" s="29"/>
      <c r="G35" s="26"/>
      <c r="H35" s="26"/>
    </row>
    <row r="36" spans="2:8">
      <c r="B36" s="3"/>
      <c r="C36" s="25"/>
      <c r="D36" s="2"/>
      <c r="E36" s="2"/>
      <c r="F36" s="29"/>
      <c r="G36" s="30"/>
      <c r="H36" s="30"/>
    </row>
    <row r="37" spans="2:8">
      <c r="B37" s="3"/>
      <c r="C37" s="22"/>
      <c r="D37" s="2"/>
      <c r="E37" s="2"/>
      <c r="F37" s="29"/>
      <c r="G37" s="30"/>
      <c r="H37" s="30"/>
    </row>
    <row r="38" spans="2:8">
      <c r="B38" s="3"/>
      <c r="C38" s="22"/>
      <c r="D38" s="2"/>
      <c r="E38" s="2"/>
      <c r="F38" s="29"/>
      <c r="G38" s="26"/>
      <c r="H38" s="26"/>
    </row>
    <row r="39" spans="2:8">
      <c r="B39" s="3"/>
      <c r="C39" s="22"/>
      <c r="D39" s="2"/>
      <c r="E39" s="2"/>
      <c r="F39" s="29"/>
      <c r="G39" s="26"/>
      <c r="H39" s="26"/>
    </row>
    <row r="40" spans="2:8">
      <c r="B40" s="9"/>
      <c r="C40" s="10"/>
      <c r="D40" s="2"/>
      <c r="E40" s="2"/>
      <c r="F40" s="29"/>
      <c r="G40" s="26"/>
      <c r="H40" s="26"/>
    </row>
    <row r="41" spans="2:8">
      <c r="B41" s="2"/>
      <c r="C41" s="11"/>
      <c r="D41" s="2"/>
      <c r="E41" s="2"/>
      <c r="F41" s="27"/>
      <c r="G41" s="27"/>
      <c r="H41" s="27"/>
    </row>
    <row r="42" spans="2:8">
      <c r="B42" s="9"/>
      <c r="C42" s="9"/>
      <c r="D42" s="2"/>
      <c r="E42" s="2"/>
      <c r="F42" s="2"/>
      <c r="G42" s="2"/>
      <c r="H42" s="2"/>
    </row>
    <row r="43" spans="2:8">
      <c r="B43" s="3"/>
      <c r="C43" s="22"/>
      <c r="D43" s="2"/>
      <c r="E43" s="2"/>
      <c r="F43" s="2"/>
      <c r="G43" s="2"/>
      <c r="H43" s="2"/>
    </row>
    <row r="44" spans="2:8">
      <c r="B44" s="3"/>
      <c r="C44" s="24"/>
      <c r="D44" s="2"/>
      <c r="E44" s="2"/>
      <c r="F44" s="2"/>
      <c r="G44" s="2"/>
      <c r="H44" s="2"/>
    </row>
    <row r="45" spans="2:8">
      <c r="B45" s="3"/>
      <c r="C45" s="24"/>
      <c r="D45" s="2"/>
      <c r="E45" s="2"/>
      <c r="F45" s="2"/>
      <c r="G45" s="2"/>
      <c r="H45" s="2"/>
    </row>
    <row r="46" spans="2:8">
      <c r="B46" s="3"/>
      <c r="C46" s="24"/>
      <c r="D46" s="2"/>
      <c r="E46" s="2"/>
      <c r="F46" s="2"/>
      <c r="G46" s="2"/>
      <c r="H46" s="2"/>
    </row>
    <row r="47" spans="2:8">
      <c r="B47" s="3"/>
      <c r="C47" s="24"/>
      <c r="D47" s="2"/>
      <c r="E47" s="2"/>
      <c r="F47" s="2"/>
      <c r="G47" s="2"/>
      <c r="H47" s="2"/>
    </row>
    <row r="48" spans="2:8">
      <c r="B48" s="3"/>
      <c r="C48" s="24"/>
      <c r="D48" s="2"/>
      <c r="E48" s="2"/>
      <c r="F48" s="2"/>
      <c r="G48" s="2"/>
      <c r="H48" s="2"/>
    </row>
    <row r="49" spans="2:8">
      <c r="B49" s="3"/>
      <c r="C49" s="22"/>
      <c r="D49" s="2"/>
      <c r="E49" s="2"/>
      <c r="F49" s="2"/>
      <c r="G49" s="2"/>
      <c r="H49" s="2"/>
    </row>
    <row r="50" spans="2:8">
      <c r="B50" s="3"/>
      <c r="C50" s="22"/>
      <c r="D50" s="2"/>
      <c r="E50" s="2"/>
      <c r="F50" s="2"/>
      <c r="G50" s="2"/>
      <c r="H50" s="2"/>
    </row>
    <row r="51" spans="2:8">
      <c r="B51" s="3"/>
      <c r="C51" s="22"/>
      <c r="D51" s="2"/>
      <c r="E51" s="2"/>
      <c r="F51" s="2"/>
      <c r="G51" s="2"/>
      <c r="H51" s="2"/>
    </row>
    <row r="52" spans="2:8">
      <c r="B52" s="3"/>
      <c r="C52" s="25"/>
      <c r="D52" s="2"/>
      <c r="E52" s="2"/>
      <c r="F52" s="2"/>
      <c r="G52" s="2"/>
      <c r="H52" s="2"/>
    </row>
    <row r="53" spans="2:8">
      <c r="B53" s="3"/>
      <c r="C53" s="25"/>
      <c r="D53" s="2"/>
      <c r="E53" s="2"/>
      <c r="F53" s="2"/>
      <c r="G53" s="2"/>
      <c r="H53" s="2"/>
    </row>
    <row r="54" spans="2:8">
      <c r="B54" s="3"/>
      <c r="C54" s="22"/>
      <c r="D54" s="2"/>
      <c r="E54" s="2"/>
      <c r="F54" s="2"/>
      <c r="G54" s="2"/>
      <c r="H54" s="2"/>
    </row>
    <row r="55" spans="2:8">
      <c r="B55" s="3"/>
      <c r="C55" s="22"/>
      <c r="D55" s="2"/>
      <c r="E55" s="2"/>
      <c r="F55" s="2"/>
      <c r="G55" s="2"/>
      <c r="H55" s="2"/>
    </row>
    <row r="56" spans="2:8">
      <c r="B56" s="3"/>
      <c r="C56" s="22"/>
      <c r="D56" s="2"/>
      <c r="E56" s="2"/>
      <c r="F56" s="2"/>
      <c r="G56" s="2"/>
      <c r="H56" s="2"/>
    </row>
    <row r="57" spans="2:8">
      <c r="B57" s="9"/>
      <c r="C57" s="10"/>
      <c r="D57" s="2"/>
      <c r="E57" s="2"/>
      <c r="F57" s="2"/>
      <c r="G57" s="2"/>
      <c r="H57" s="2"/>
    </row>
    <row r="58" spans="2:8">
      <c r="B58" s="2"/>
      <c r="C58" s="11"/>
      <c r="D58" s="2"/>
      <c r="E58" s="2"/>
      <c r="F58" s="2"/>
      <c r="G58" s="2"/>
      <c r="H58" s="2"/>
    </row>
    <row r="59" spans="2:8">
      <c r="B59" s="9"/>
      <c r="C59" s="9"/>
      <c r="D59" s="2"/>
      <c r="E59" s="2"/>
      <c r="F59" s="2"/>
      <c r="G59" s="2"/>
      <c r="H59" s="2"/>
    </row>
    <row r="60" spans="2:8">
      <c r="B60" s="3"/>
      <c r="C60" s="22"/>
      <c r="D60" s="2"/>
      <c r="E60" s="2"/>
      <c r="F60" s="2"/>
      <c r="G60" s="2"/>
      <c r="H60" s="2"/>
    </row>
    <row r="61" spans="2:8">
      <c r="B61" s="3"/>
      <c r="C61" s="24"/>
      <c r="D61" s="2"/>
      <c r="E61" s="2"/>
      <c r="F61" s="2"/>
      <c r="G61" s="2"/>
      <c r="H61" s="2"/>
    </row>
    <row r="62" spans="2:8">
      <c r="B62" s="3"/>
      <c r="C62" s="24"/>
      <c r="D62" s="2"/>
      <c r="E62" s="2"/>
      <c r="F62" s="2"/>
      <c r="G62" s="2"/>
      <c r="H62" s="2"/>
    </row>
    <row r="63" spans="2:8">
      <c r="B63" s="3"/>
      <c r="C63" s="24"/>
      <c r="D63" s="2"/>
      <c r="E63" s="2"/>
      <c r="F63" s="2"/>
      <c r="G63" s="2"/>
      <c r="H63" s="2"/>
    </row>
    <row r="64" spans="2:8">
      <c r="B64" s="3"/>
      <c r="C64" s="24"/>
      <c r="D64" s="2"/>
      <c r="E64" s="2"/>
      <c r="F64" s="2"/>
      <c r="G64" s="2"/>
      <c r="H64" s="2"/>
    </row>
    <row r="65" spans="2:8">
      <c r="B65" s="3"/>
      <c r="C65" s="24"/>
      <c r="D65" s="2"/>
      <c r="E65" s="2"/>
      <c r="F65" s="2"/>
      <c r="G65" s="2"/>
      <c r="H65" s="2"/>
    </row>
    <row r="66" spans="2:8">
      <c r="B66" s="3"/>
      <c r="C66" s="22"/>
      <c r="D66" s="2"/>
      <c r="E66" s="2"/>
      <c r="F66" s="2"/>
      <c r="G66" s="2"/>
      <c r="H66" s="2"/>
    </row>
    <row r="67" spans="2:8">
      <c r="B67" s="3"/>
      <c r="C67" s="22"/>
      <c r="D67" s="2"/>
      <c r="E67" s="2"/>
      <c r="F67" s="2"/>
      <c r="G67" s="2"/>
      <c r="H67" s="2"/>
    </row>
    <row r="68" spans="2:8">
      <c r="B68" s="3"/>
      <c r="C68" s="22"/>
      <c r="D68" s="2"/>
      <c r="E68" s="2"/>
      <c r="F68" s="2"/>
      <c r="G68" s="2"/>
      <c r="H68" s="2"/>
    </row>
    <row r="69" spans="2:8">
      <c r="B69" s="3"/>
      <c r="C69" s="25"/>
      <c r="D69" s="2"/>
      <c r="E69" s="2"/>
      <c r="F69" s="2"/>
      <c r="G69" s="2"/>
      <c r="H69" s="2"/>
    </row>
    <row r="70" spans="2:8">
      <c r="B70" s="3"/>
      <c r="C70" s="25"/>
      <c r="D70" s="2"/>
      <c r="E70" s="2"/>
      <c r="F70" s="2"/>
      <c r="G70" s="2"/>
      <c r="H70" s="2"/>
    </row>
    <row r="71" spans="2:8">
      <c r="B71" s="3"/>
      <c r="C71" s="22"/>
      <c r="D71" s="2"/>
      <c r="E71" s="2"/>
      <c r="F71" s="2"/>
      <c r="G71" s="2"/>
      <c r="H71" s="2"/>
    </row>
    <row r="72" spans="2:8">
      <c r="B72" s="3"/>
      <c r="C72" s="22"/>
      <c r="D72" s="2"/>
      <c r="E72" s="2"/>
      <c r="F72" s="2"/>
      <c r="G72" s="2"/>
      <c r="H72" s="2"/>
    </row>
    <row r="73" spans="2:8">
      <c r="B73" s="3"/>
      <c r="C73" s="22"/>
      <c r="D73" s="2"/>
      <c r="E73" s="2"/>
      <c r="F73" s="2"/>
      <c r="G73" s="2"/>
      <c r="H73" s="2"/>
    </row>
    <row r="74" spans="2:8">
      <c r="B74" s="9"/>
      <c r="C74" s="10"/>
      <c r="D74" s="2"/>
      <c r="E74" s="2"/>
      <c r="F74" s="2"/>
      <c r="G74" s="2"/>
      <c r="H74" s="2"/>
    </row>
    <row r="75" spans="2:8">
      <c r="B75" s="2"/>
      <c r="C75" s="2"/>
      <c r="D75" s="2"/>
      <c r="E75" s="2"/>
      <c r="F75" s="2"/>
      <c r="G75" s="2"/>
      <c r="H75" s="2"/>
    </row>
  </sheetData>
  <mergeCells count="30">
    <mergeCell ref="B1:H1"/>
    <mergeCell ref="B4:C7"/>
    <mergeCell ref="D5:D6"/>
    <mergeCell ref="E5:E6"/>
    <mergeCell ref="F5:F6"/>
    <mergeCell ref="G5:G6"/>
    <mergeCell ref="H5:H6"/>
    <mergeCell ref="B9:B16"/>
    <mergeCell ref="B17:B22"/>
    <mergeCell ref="B23:C23"/>
    <mergeCell ref="B25:H26"/>
    <mergeCell ref="F27:F34"/>
    <mergeCell ref="G27:H27"/>
    <mergeCell ref="G28:H28"/>
    <mergeCell ref="G40:H40"/>
    <mergeCell ref="F41:H41"/>
    <mergeCell ref="A2:H2"/>
    <mergeCell ref="F35:F40"/>
    <mergeCell ref="G35:H35"/>
    <mergeCell ref="G36:H36"/>
    <mergeCell ref="G37:H37"/>
    <mergeCell ref="G38:H38"/>
    <mergeCell ref="G39:H39"/>
    <mergeCell ref="G32:H32"/>
    <mergeCell ref="G33:H33"/>
    <mergeCell ref="G34:H34"/>
    <mergeCell ref="G29:H29"/>
    <mergeCell ref="G30:H30"/>
    <mergeCell ref="G31:H31"/>
    <mergeCell ref="B8:C8"/>
  </mergeCells>
  <phoneticPr fontId="8"/>
  <printOptions gridLinesSet="0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- &amp;P -</oddFooter>
  </headerFooter>
  <rowBreaks count="1" manualBreakCount="1">
    <brk id="23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第1-2-1表</vt:lpstr>
      <vt:lpstr>'第1-2-1表'!Print_Area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009515</dc:creator>
  <cp:lastModifiedBy>yuji</cp:lastModifiedBy>
  <cp:lastPrinted>2018-10-18T01:09:28Z</cp:lastPrinted>
  <dcterms:created xsi:type="dcterms:W3CDTF">2008-08-19T09:03:11Z</dcterms:created>
  <dcterms:modified xsi:type="dcterms:W3CDTF">2023-01-25T07:02:42Z</dcterms:modified>
</cp:coreProperties>
</file>