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-15" yWindow="225" windowWidth="16605" windowHeight="3435"/>
  </bookViews>
  <sheets>
    <sheet name="資料1-1-49" sheetId="1" r:id="rId1"/>
  </sheets>
  <definedNames>
    <definedName name="_xlnm.Print_Area" localSheetId="0">'資料1-1-49'!$A$1:$O$9</definedName>
    <definedName name="Z_2A4EB80B_F7A6_405C_B99E_8709A01B4FB3_.wvu.PrintArea" localSheetId="0" hidden="1">'資料1-1-49'!$A$1:$O$9</definedName>
    <definedName name="Z_39092F38_BD09_45AE_9B71_65D88EC9E084_.wvu.PrintArea" localSheetId="0" hidden="1">'資料1-1-49'!$A$1:$O$9</definedName>
    <definedName name="Z_393FE05D_84C3_4DD0_91C6_8176E9003C44_.wvu.PrintArea" localSheetId="0" hidden="1">'資料1-1-49'!$A$1:$O$9</definedName>
    <definedName name="Z_5C972548_D537_4ADE_91DF_E88454259708_.wvu.PrintArea" localSheetId="0" hidden="1">'資料1-1-49'!$A$1:$O$9</definedName>
    <definedName name="Z_7128024A_052F_4179_BF89_7B48F8B42A82_.wvu.PrintArea" localSheetId="0" hidden="1">'資料1-1-49'!$A$1:$O$9</definedName>
    <definedName name="Z_77FAF357_38E0_4FEA_A749_0CDBCD7E0EF3_.wvu.PrintArea" localSheetId="0" hidden="1">'資料1-1-49'!$A$1:$O$9</definedName>
    <definedName name="Z_7F2A8C84_279A_4384_BBE1_20265985711C_.wvu.PrintArea" localSheetId="0" hidden="1">'資料1-1-49'!$A$1:$O$9</definedName>
    <definedName name="Z_81376B49_4C9E_4215_94B3_855C9599AAAF_.wvu.PrintArea" localSheetId="0" hidden="1">'資料1-1-49'!$A$1:$O$9</definedName>
    <definedName name="Z_9FCAA681_FDA4_4DCC_9C63_04C61798A12D_.wvu.PrintArea" localSheetId="0" hidden="1">'資料1-1-49'!$A$1:$O$9</definedName>
    <definedName name="Z_AA5FE7D5_826A_43C4_8230_FA16EEB43169_.wvu.PrintArea" localSheetId="0" hidden="1">'資料1-1-49'!$A$1:$O$10</definedName>
    <definedName name="Z_BBA6EF51_0C90_4890_B314_AF16FA52C65E_.wvu.PrintArea" localSheetId="0" hidden="1">'資料1-1-49'!$A$1:$O$9</definedName>
    <definedName name="Z_DE519925_70FD_4013_B15E_79A64CC86A43_.wvu.PrintArea" localSheetId="0" hidden="1">'資料1-1-49'!$A$1:$O$9</definedName>
  </definedNames>
  <calcPr calcId="162913"/>
  <customWorkbookViews>
    <customWorkbookView name="yuji - 個人用ビュー" guid="{9FCAA681-FDA4-4DCC-9C63-04C61798A12D}" mergeInterval="0" personalView="1" maximized="1" xWindow="-8" yWindow="-8" windowWidth="2576" windowHeight="1416" activeSheetId="1"/>
    <customWorkbookView name="横川　勇樹 - 個人用ビュー" guid="{393FE05D-84C3-4DD0-91C6-8176E9003C44}" mergeInterval="0" personalView="1" maximized="1" xWindow="-11" yWindow="-11" windowWidth="1942" windowHeight="1042" activeSheetId="1"/>
    <customWorkbookView name="小橋　賢人(912239) - 個人用ビュー" guid="{7F2A8C84-279A-4384-BBE1-20265985711C}" mergeInterval="0" personalView="1" maximized="1" xWindow="-8" yWindow="-1088" windowWidth="1936" windowHeight="1056" activeSheetId="1"/>
    <customWorkbookView name="藤田　素三(911464) - 個人用ビュー" guid="{5C972548-D537-4ADE-91DF-E88454259708}" mergeInterval="0" personalView="1" maximized="1" xWindow="-11" yWindow="-11" windowWidth="1942" windowHeight="1042" activeSheetId="1"/>
    <customWorkbookView name="総務省 - 個人用ビュー" guid="{81376B49-4C9E-4215-94B3-855C9599AAAF}" mergeInterval="0" personalView="1" maximized="1" windowWidth="1916" windowHeight="758" activeSheetId="1"/>
    <customWorkbookView name="石川　裕一(012131) - 個人用ビュー" guid="{77FAF357-38E0-4FEA-A749-0CDBCD7E0EF3}" mergeInterval="0" personalView="1" maximized="1" windowWidth="1436" windowHeight="632" activeSheetId="1"/>
    <customWorkbookView name="後藤　淳(907906) - 個人用ビュー" guid="{7128024A-052F-4179-BF89-7B48F8B42A82}" mergeInterval="0" personalView="1" maximized="1" windowWidth="1436" windowHeight="541" activeSheetId="1"/>
    <customWorkbookView name="Administrator - 個人用ビュー" guid="{AA5FE7D5-826A-43C4-8230-FA16EEB43169}" mergeInterval="0" personalView="1" maximized="1" xWindow="-9" yWindow="-9" windowWidth="1938" windowHeight="1050" activeSheetId="1"/>
    <customWorkbookView name="平原　拓真(911916) - 個人用ビュー" guid="{39092F38-BD09-45AE-9B71-65D88EC9E084}" mergeInterval="0" personalView="1" xWindow="1904" yWindow="95" windowWidth="1920" windowHeight="1907" activeSheetId="1"/>
    <customWorkbookView name="重田　剛(016451) - 個人用ビュー" guid="{2A4EB80B-F7A6-405C-B99E-8709A01B4FB3}" mergeInterval="0" personalView="1" xWindow="495" yWindow="405" windowWidth="1440" windowHeight="736" activeSheetId="1"/>
    <customWorkbookView name="國分　喜宝(912240) - 個人用ビュー" guid="{DE519925-70FD-4013-B15E-79A64CC86A43}" mergeInterval="0" personalView="1" maximized="1" xWindow="-283" yWindow="-1088" windowWidth="1873" windowHeight="1096" activeSheetId="1"/>
    <customWorkbookView name="関根　蓮(013771) - 個人用ビュー" guid="{BBA6EF51-0C90-4890-B314-AF16FA52C65E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D4" i="1" l="1"/>
  <c r="F4" i="1" l="1"/>
  <c r="N4" i="1" l="1"/>
  <c r="L4" i="1" l="1"/>
  <c r="H4" i="1" l="1"/>
  <c r="J4" i="1"/>
</calcChain>
</file>

<file path=xl/sharedStrings.xml><?xml version="1.0" encoding="utf-8"?>
<sst xmlns="http://schemas.openxmlformats.org/spreadsheetml/2006/main" count="31" uniqueCount="24">
  <si>
    <t>その他</t>
    <rPh sb="2" eb="3">
      <t>タ</t>
    </rPh>
    <phoneticPr fontId="1"/>
  </si>
  <si>
    <t>林野火災件数</t>
    <rPh sb="0" eb="2">
      <t>リンヤ</t>
    </rPh>
    <rPh sb="2" eb="4">
      <t>カサイ</t>
    </rPh>
    <rPh sb="4" eb="6">
      <t>ケンスウ</t>
    </rPh>
    <phoneticPr fontId="1"/>
  </si>
  <si>
    <t>その他
（不明・調査中を含む）</t>
    <rPh sb="2" eb="3">
      <t>タ</t>
    </rPh>
    <rPh sb="5" eb="7">
      <t>フメイ</t>
    </rPh>
    <rPh sb="8" eb="11">
      <t>チョウサチュウ</t>
    </rPh>
    <rPh sb="12" eb="13">
      <t>フク</t>
    </rPh>
    <phoneticPr fontId="1"/>
  </si>
  <si>
    <t>たき火</t>
    <rPh sb="2" eb="3">
      <t>ビ</t>
    </rPh>
    <phoneticPr fontId="1"/>
  </si>
  <si>
    <t>火入れ</t>
    <rPh sb="0" eb="2">
      <t>ヒイ</t>
    </rPh>
    <phoneticPr fontId="1"/>
  </si>
  <si>
    <t>接触</t>
    <rPh sb="0" eb="2">
      <t>セッショク</t>
    </rPh>
    <phoneticPr fontId="1"/>
  </si>
  <si>
    <t>飛び火</t>
    <rPh sb="0" eb="1">
      <t>ト</t>
    </rPh>
    <rPh sb="2" eb="3">
      <t>ヒ</t>
    </rPh>
    <phoneticPr fontId="1"/>
  </si>
  <si>
    <t>たばこ</t>
  </si>
  <si>
    <t>放火
（放火の疑いを含む）</t>
  </si>
  <si>
    <t>－</t>
    <phoneticPr fontId="1"/>
  </si>
  <si>
    <t>主な出火原因</t>
    <phoneticPr fontId="1"/>
  </si>
  <si>
    <t>主な経過
又は発火源</t>
    <rPh sb="5" eb="6">
      <t>マタ</t>
    </rPh>
    <rPh sb="7" eb="9">
      <t>ハッカ</t>
    </rPh>
    <rPh sb="9" eb="10">
      <t>ゲン</t>
    </rPh>
    <phoneticPr fontId="1"/>
  </si>
  <si>
    <t>マッチ・ライター</t>
    <phoneticPr fontId="1"/>
  </si>
  <si>
    <t>その他</t>
    <rPh sb="2" eb="3">
      <t>タ</t>
    </rPh>
    <phoneticPr fontId="1"/>
  </si>
  <si>
    <t>（備考）　「火災報告」により作成</t>
    <phoneticPr fontId="1"/>
  </si>
  <si>
    <t>その他の
たばことマッチ</t>
  </si>
  <si>
    <t>ライター</t>
    <phoneticPr fontId="1"/>
  </si>
  <si>
    <t>資料1-1-49　林野火災の主な出火原因と経過</t>
    <rPh sb="0" eb="2">
      <t>シリョウ</t>
    </rPh>
    <rPh sb="9" eb="11">
      <t>リンヤ</t>
    </rPh>
    <rPh sb="11" eb="13">
      <t>カサイ</t>
    </rPh>
    <rPh sb="14" eb="15">
      <t>オモ</t>
    </rPh>
    <rPh sb="16" eb="18">
      <t>シュッカ</t>
    </rPh>
    <rPh sb="18" eb="20">
      <t>ゲンイン</t>
    </rPh>
    <rPh sb="21" eb="23">
      <t>ケイカ</t>
    </rPh>
    <phoneticPr fontId="1"/>
  </si>
  <si>
    <t>（令和３年中）</t>
    <rPh sb="1" eb="3">
      <t>レイワ</t>
    </rPh>
    <rPh sb="4" eb="5">
      <t>ネン</t>
    </rPh>
    <rPh sb="5" eb="6">
      <t>チュウ</t>
    </rPh>
    <phoneticPr fontId="1"/>
  </si>
  <si>
    <t>残り火の
処置が不十分</t>
    <rPh sb="0" eb="1">
      <t>ノコ</t>
    </rPh>
    <rPh sb="2" eb="3">
      <t>ヒ</t>
    </rPh>
    <rPh sb="5" eb="7">
      <t>ショチ</t>
    </rPh>
    <rPh sb="8" eb="11">
      <t>フジュウブン</t>
    </rPh>
    <phoneticPr fontId="1"/>
  </si>
  <si>
    <t>残り火の
処置が不十分</t>
    <rPh sb="0" eb="1">
      <t>ノコ</t>
    </rPh>
    <rPh sb="2" eb="3">
      <t>ビ</t>
    </rPh>
    <rPh sb="5" eb="7">
      <t>ショチ</t>
    </rPh>
    <rPh sb="8" eb="11">
      <t>フジュウブン</t>
    </rPh>
    <phoneticPr fontId="1"/>
  </si>
  <si>
    <t>その他</t>
    <rPh sb="2" eb="3">
      <t>タ</t>
    </rPh>
    <phoneticPr fontId="1"/>
  </si>
  <si>
    <t>投げ捨て</t>
    <rPh sb="0" eb="1">
      <t>ナ</t>
    </rPh>
    <rPh sb="2" eb="3">
      <t>ス</t>
    </rPh>
    <phoneticPr fontId="1"/>
  </si>
  <si>
    <t>接触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</si>
</sst>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&quot;件&quot;"/>
    <numFmt numFmtId="178" formatCode="\(0.0%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0" fillId="0" borderId="0" xfId="0" applyFont="1" applyBorder="1" applyAlignment="1">
      <alignment horizontal="left" vertical="top"/>
    </xf>
    <xf numFmtId="0" fontId="2" fillId="0" borderId="0" xfId="0" applyFont="1" applyProtection="1">
      <alignment vertical="center"/>
      <protection locked="0"/>
    </xf>
    <xf numFmtId="177" fontId="2" fillId="0" borderId="5" xfId="0" applyNumberFormat="1" applyFont="1" applyFill="1" applyBorder="1" applyAlignment="1">
      <alignment vertical="center" wrapText="1"/>
    </xf>
    <xf numFmtId="178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 wrapText="1"/>
    </xf>
    <xf numFmtId="178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9" xfId="0" applyFont="1" applyBorder="1" applyAlignment="1">
      <alignment horizontal="left" vertical="top" wrapText="1"/>
    </xf>
    <xf numFmtId="177" fontId="2" fillId="0" borderId="22" xfId="0" applyNumberFormat="1" applyFont="1" applyFill="1" applyBorder="1" applyAlignment="1">
      <alignment horizontal="right" vertical="center" wrapText="1"/>
    </xf>
    <xf numFmtId="177" fontId="2" fillId="0" borderId="21" xfId="0" applyNumberFormat="1" applyFont="1" applyFill="1" applyBorder="1" applyAlignment="1">
      <alignment horizontal="right" vertical="center" wrapText="1"/>
    </xf>
    <xf numFmtId="177" fontId="2" fillId="0" borderId="23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8.xml"/><Relationship Id="rId42" Type="http://schemas.openxmlformats.org/officeDocument/2006/relationships/revisionLog" Target="revisionLog3.xml"/><Relationship Id="rId41" Type="http://schemas.openxmlformats.org/officeDocument/2006/relationships/revisionLog" Target="revisionLog2.xml"/><Relationship Id="rId40" Type="http://schemas.openxmlformats.org/officeDocument/2006/relationships/revisionLog" Target="revisionLog1.xml"/><Relationship Id="rId43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2313FC-8AB5-4B34-9616-6C6A7B79FBFD}" diskRevisions="1" revisionId="496" version="42">
  <header guid="{5BB144DE-D2D4-44F6-830A-D59A475CECE8}" dateTime="2022-12-28T19:16:44" maxSheetId="2" userName="横川　勇樹" r:id="rId39" minRId="480">
    <sheetIdMap count="1">
      <sheetId val="1"/>
    </sheetIdMap>
  </header>
  <header guid="{3FEF2FA9-97C7-46DF-8986-8B41F7537213}" dateTime="2023-01-04T11:20:55" maxSheetId="2" userName="関根　蓮(013771)" r:id="rId40" minRId="483">
    <sheetIdMap count="1">
      <sheetId val="1"/>
    </sheetIdMap>
  </header>
  <header guid="{A0756B5B-EEA0-4400-A472-36E609F48A4F}" dateTime="2023-01-25T11:17:37" maxSheetId="2" userName="yuji" r:id="rId41" minRId="485">
    <sheetIdMap count="1">
      <sheetId val="1"/>
    </sheetIdMap>
  </header>
  <header guid="{320C3A83-3B7E-42E7-9391-3F1F7749459F}" dateTime="2023-01-25T15:46:41" maxSheetId="2" userName="yuji" r:id="rId42">
    <sheetIdMap count="1">
      <sheetId val="1"/>
    </sheetIdMap>
  </header>
  <header guid="{542313FC-8AB5-4B34-9616-6C6A7B79FBFD}" dateTime="2023-01-25T17:58:24" maxSheetId="2" userName="yuji" r:id="rId43" minRId="487" maxRId="4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 I6" start="0" length="2147483647">
    <dxf>
      <font>
        <sz val="10"/>
      </font>
    </dxf>
  </rfmt>
  <rfmt sheetId="1" sqref="N3:N8" start="0" length="0">
    <dxf>
      <border>
        <right style="medium">
          <color indexed="64"/>
        </right>
      </border>
    </dxf>
  </rfmt>
  <rcv guid="{BBA6EF51-0C90-4890-B314-AF16FA52C65E}" action="delete"/>
  <rdn rId="0" localSheetId="1" customView="1" name="Z_BBA6EF51_0C90_4890_B314_AF16FA52C65E_.wvu.PrintArea" hidden="1" oldHidden="1">
    <formula>'資料1-1-49　林野火災の主な出火原因と経過'!$A$1:$O$9</formula>
    <oldFormula>'資料1-1-49　林野火災の主な出火原因と経過'!$A$1:$O$9</oldFormula>
  </rdn>
  <rcv guid="{BBA6EF51-0C90-4890-B314-AF16FA52C65E}" action="add"/>
  <rsnm rId="483" sheetId="1" oldName="[資料1-1-49（林野火災の主な出火原因と経過）（特殊災害室）.xlsx]令和３年" newName="[資料1-1-49（林野火災の主な出火原因と経過）（特殊災害室）.xlsx]資料1-1-49　林野火災の主な出火原因と経過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FCAA681_FDA4_4DCC_9C63_04C61798A12D_.wvu.PrintArea" hidden="1" oldHidden="1">
    <formula>'資料1-1-49'!$A$1:$O$9</formula>
  </rdn>
  <rcv guid="{9FCAA681-FDA4-4DCC-9C63-04C61798A12D}" action="add"/>
  <rsnm rId="485" sheetId="1" oldName="[資料1-1-49（林野火災の主な出火原因と経過）（特殊災害室）.xlsx]資料1-1-49　林野火災の主な出火原因と経過" newName="[資料1-1-49（林野火災の主な出火原因と経過）（特殊災害室）.xlsx]資料1-1-49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CAA681-FDA4-4DCC-9C63-04C61798A12D}" action="delete"/>
  <rdn rId="0" localSheetId="1" customView="1" name="Z_9FCAA681_FDA4_4DCC_9C63_04C61798A12D_.wvu.PrintArea" hidden="1" oldHidden="1">
    <formula>'資料1-1-49'!$A$1:$O$9</formula>
    <oldFormula>'資料1-1-49'!$A$1:$O$9</oldFormula>
  </rdn>
  <rcv guid="{9FCAA681-FDA4-4DCC-9C63-04C61798A12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" sId="1">
    <oc r="P4">
      <f>SUM(C4,E4,G4,I4,K4,M4)</f>
    </oc>
    <nc r="P4"/>
  </rcc>
  <rcc rId="488" sId="1">
    <oc r="R4">
      <f>SUM(D4,F4,H4,J4,L4,N4)</f>
    </oc>
    <nc r="R4"/>
  </rcc>
  <rrc rId="489" sId="1" ref="A11:XFD11" action="deleteRow">
    <rfmt sheetId="1" xfDxf="1" sqref="A11:XFD11" start="0" length="0">
      <dxf>
        <font>
          <sz val="10"/>
        </font>
      </dxf>
    </rfmt>
    <rfmt sheetId="1" sqref="A11" start="0" length="0">
      <dxf>
        <numFmt numFmtId="176" formatCode="#,##0_ "/>
      </dxf>
    </rfmt>
    <rcc rId="0" sId="1">
      <nc r="D11">
        <f>SUM(D5:D8)</f>
      </nc>
    </rcc>
    <rcc rId="0" sId="1">
      <nc r="F11">
        <f>SUM(F5:F8)</f>
      </nc>
    </rcc>
    <rcc rId="0" sId="1">
      <nc r="H11">
        <f>SUM(H5:H8)</f>
      </nc>
    </rcc>
    <rcc rId="0" sId="1">
      <nc r="J11">
        <f>SUM(J5:J8)</f>
      </nc>
    </rcc>
    <rcc rId="0" sId="1">
      <nc r="L11">
        <f>SUM(L5:L8)</f>
      </nc>
    </rcc>
  </rrc>
  <rrc rId="490" sId="1" ref="A11:XFD11" action="deleteRow">
    <rfmt sheetId="1" xfDxf="1" sqref="A11:XFD11" start="0" length="0">
      <dxf>
        <font>
          <sz val="10"/>
        </font>
      </dxf>
    </rfmt>
    <rfmt sheetId="1" sqref="A11" start="0" length="0">
      <dxf>
        <numFmt numFmtId="176" formatCode="#,##0_ "/>
      </dxf>
    </rfmt>
    <rcc rId="0" sId="1">
      <nc r="B11" t="inlineStr">
        <is>
          <t>防災情報室＞火災報告等Excelデータ＞火災統計集計表＞平成27年集計表＞国火災集計結果</t>
          <rPh sb="0" eb="2">
            <t>ボウサイ</t>
          </rPh>
          <rPh sb="2" eb="5">
            <t>ジョウホウシツ</t>
          </rPh>
          <phoneticPr fontId="0"/>
        </is>
      </nc>
    </rcc>
  </rrc>
  <rrc rId="491" sId="1" ref="A11:XFD11" action="deleteRow">
    <rfmt sheetId="1" xfDxf="1" sqref="A11:XFD11" start="0" length="0">
      <dxf>
        <font>
          <sz val="10"/>
        </font>
      </dxf>
    </rfmt>
    <rcc rId="0" sId="1">
      <nc r="B11" t="inlineStr">
        <is>
          <t>＞第４４表　発火源別・経過別出火件数　及び　第４５表　総合出火原因・発火源コード別出火件数（火遊び、放火、放火疑い：総合出火原因別発火源別）より</t>
          <rPh sb="19" eb="20">
            <t>オヨ</t>
          </rPh>
          <phoneticPr fontId="0"/>
        </is>
      </nc>
    </rcc>
  </rrc>
  <rrc rId="492" sId="1" ref="A11:XFD11" action="deleteRow">
    <rfmt sheetId="1" xfDxf="1" sqref="A11:XFD11" start="0" length="0">
      <dxf>
        <font>
          <sz val="10"/>
        </font>
        <alignment wrapText="1" readingOrder="0"/>
      </dxf>
    </rfmt>
    <rcc rId="0" sId="1" dxf="1">
      <nc r="C11" t="inlineStr">
        <is>
          <t>接触</t>
          <rPh sb="0" eb="2">
            <t>セッショク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D11" t="inlineStr">
        <is>
          <t>火源が動いて接触する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E11" t="inlineStr">
        <is>
          <t>接触</t>
          <rPh sb="0" eb="2">
            <t>セッショク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F11" t="inlineStr">
        <is>
          <t>火源が動いて接触する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G11" t="inlineStr">
        <is>
          <t>ライター</t>
        </is>
      </nc>
      <ndxf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H11" t="inlineStr">
        <is>
          <t>ライター</t>
        </is>
      </nc>
      <n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I11" t="inlineStr">
        <is>
          <t>投げ捨て</t>
        </is>
      </nc>
      <ndxf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J11" t="inlineStr">
        <is>
          <t>不適当なところに捨て置く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K11" t="inlineStr">
        <is>
          <t>接触</t>
          <rPh sb="0" eb="2">
            <t>セッショク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L11" t="inlineStr">
        <is>
          <t>火源が動いて接触する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</rrc>
  <rrc rId="493" sId="1" ref="A11:XFD11" action="deleteRow">
    <rfmt sheetId="1" xfDxf="1" sqref="A11:XFD11" start="0" length="0">
      <dxf>
        <font>
          <sz val="10"/>
        </font>
        <alignment wrapText="1" readingOrder="0"/>
      </dxf>
    </rfmt>
    <rcc rId="0" sId="1" dxf="1">
      <nc r="C11" t="inlineStr">
        <is>
          <t>飛び火</t>
          <rPh sb="0" eb="1">
            <t>ト</t>
          </rPh>
          <rPh sb="2" eb="3">
            <t>ヒ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火の粉が散る遠くへ飛火する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飛び火</t>
          <rPh sb="0" eb="1">
            <t>ト</t>
          </rPh>
          <rPh sb="2" eb="3">
            <t>ヒ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火の粉が散る遠くへ飛火する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その他のたばことマッチ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その他のたばことマッチ</t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接触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火源が動いて接触する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飛び火</t>
          <rPh sb="0" eb="1">
            <t>ト</t>
          </rPh>
          <rPh sb="2" eb="3">
            <t>ヒ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火の粉が散る遠くへ飛火する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4" sId="1" ref="A11:XFD11" action="deleteRow">
    <rfmt sheetId="1" xfDxf="1" sqref="A11:XFD11" start="0" length="0">
      <dxf>
        <font>
          <sz val="10"/>
        </font>
        <alignment wrapText="1" readingOrder="0"/>
      </dxf>
    </rfmt>
    <rcc rId="0" sId="1" dxf="1">
      <nc r="C11" t="inlineStr">
        <is>
          <t>放置する、忘れる</t>
          <rPh sb="0" eb="2">
            <t>ホウチ</t>
          </rPh>
          <rPh sb="5" eb="6">
            <t>ワス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放置する，忘れる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消火不十分</t>
          <rPh sb="0" eb="2">
            <t>ショウカ</t>
          </rPh>
          <rPh sb="2" eb="5">
            <t>フジュウブン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残り火の処置が不充分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火のついた紙</t>
          <rPh sb="0" eb="1">
            <t>ヒ</t>
          </rPh>
          <rPh sb="5" eb="6">
            <t>カミ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火のついた紙</t>
          <rPh sb="0" eb="1">
            <t>ヒ</t>
          </rPh>
          <rPh sb="5" eb="6">
            <t>カミ</t>
          </rPh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再燃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消したはずのものが再燃する</t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再燃、放置</t>
          <rPh sb="0" eb="2">
            <t>サイネン</t>
          </rPh>
          <rPh sb="3" eb="5">
            <t>ホウチ</t>
          </rPh>
          <phoneticPr fontId="0"/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消したはずのものが再燃する
放置する、忘れる</t>
          <rPh sb="14" eb="16">
            <t>ホウチ</t>
          </rPh>
          <rPh sb="19" eb="20">
            <t>ワス</t>
          </rPh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5" sId="1" ref="A11:XFD11" action="deleteRow">
    <rfmt sheetId="1" xfDxf="1" sqref="A11:XFD11" start="0" length="0">
      <dxf>
        <font>
          <sz val="10"/>
        </font>
      </dxf>
    </rfmt>
    <rcc rId="0" sId="1" dxf="1">
      <nc r="C11" t="inlineStr">
        <is>
          <t>その他</t>
          <rPh sb="2" eb="3">
            <t>タ</t>
          </rPh>
          <phoneticPr fontId="0"/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D11" t="inlineStr">
        <is>
          <t>上記以外</t>
          <rPh sb="0" eb="2">
            <t>ジョウキ</t>
          </rPh>
          <rPh sb="2" eb="4">
            <t>イガイ</t>
          </rPh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E11" t="inlineStr">
        <is>
          <t>その他</t>
          <rPh sb="2" eb="3">
            <t>タ</t>
          </rPh>
          <phoneticPr fontId="0"/>
        </is>
      </nc>
      <ndxf>
        <numFmt numFmtId="176" formatCode="#,##0_ "/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F11" t="inlineStr">
        <is>
          <t>上記以外</t>
          <rPh sb="0" eb="2">
            <t>ジョウキ</t>
          </rPh>
          <rPh sb="2" eb="4">
            <t>イガイ</t>
          </rPh>
          <phoneticPr fontId="0"/>
        </is>
      </nc>
      <n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G11" t="inlineStr">
        <is>
          <t>その他　</t>
          <rPh sb="2" eb="3">
            <t>タ</t>
          </rPh>
          <phoneticPr fontId="0"/>
        </is>
      </nc>
      <ndxf>
        <numFmt numFmtId="176" formatCode="#,##0_ "/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H11" t="inlineStr">
        <is>
          <t>その他　</t>
          <rPh sb="2" eb="3">
            <t>タ</t>
          </rPh>
          <phoneticPr fontId="0"/>
        </is>
      </nc>
      <ndxf>
        <numFmt numFmtId="176" formatCode="#,##0_ "/>
        <alignment vertical="top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I11" t="inlineStr">
        <is>
          <t>その他</t>
          <rPh sb="2" eb="3">
            <t>タ</t>
          </rPh>
          <phoneticPr fontId="0"/>
        </is>
      </nc>
      <ndxf>
        <numFmt numFmtId="176" formatCode="#,##0_ "/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J11" t="inlineStr">
        <is>
          <t>上記以外</t>
          <rPh sb="0" eb="2">
            <t>ジョウキ</t>
          </rPh>
          <rPh sb="2" eb="4">
            <t>イガイ</t>
          </rPh>
          <phoneticPr fontId="0"/>
        </is>
      </nc>
      <ndxf>
        <alignment vertical="top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K11" t="inlineStr">
        <is>
          <t>その他</t>
          <rPh sb="2" eb="3">
            <t>タ</t>
          </rPh>
          <phoneticPr fontId="0"/>
        </is>
      </nc>
      <ndxf>
        <numFmt numFmtId="176" formatCode="#,##0_ "/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L11" t="inlineStr">
        <is>
          <t>上記以外</t>
          <rPh sb="0" eb="2">
            <t>ジョウキ</t>
          </rPh>
          <rPh sb="2" eb="4">
            <t>イガイ</t>
          </rPh>
          <phoneticPr fontId="0"/>
        </is>
      </nc>
      <ndxf>
        <alignment vertical="top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cv guid="{9FCAA681-FDA4-4DCC-9C63-04C61798A12D}" action="delete"/>
  <rdn rId="0" localSheetId="1" customView="1" name="Z_9FCAA681_FDA4_4DCC_9C63_04C61798A12D_.wvu.PrintArea" hidden="1" oldHidden="1">
    <formula>'資料1-1-49'!$A$1:$O$9</formula>
    <oldFormula>'資料1-1-49'!$A$1:$O$9</oldFormula>
  </rdn>
  <rcv guid="{9FCAA681-FDA4-4DCC-9C63-04C61798A12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" sId="1">
    <oc r="L6">
      <v>3</v>
    </oc>
    <nc r="L6">
      <v>7</v>
    </nc>
  </rcc>
  <rcv guid="{393FE05D-84C3-4DD0-91C6-8176E9003C44}" action="delete"/>
  <rdn rId="0" localSheetId="1" customView="1" name="Z_393FE05D_84C3_4DD0_91C6_8176E9003C44_.wvu.PrintArea" hidden="1" oldHidden="1">
    <formula>令和３年!$A$1:$O$9</formula>
    <oldFormula>令和３年!$A$1:$O$9</oldFormula>
  </rdn>
  <rcv guid="{393FE05D-84C3-4DD0-91C6-8176E9003C4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13" Type="http://schemas.openxmlformats.org/officeDocument/2006/relationships/printerSettings" Target="../printerSettings/printerSettings10.bin"/><Relationship Id="rId3" Type="http://schemas.openxmlformats.org/officeDocument/2006/relationships/externalLinkPath" Target="file:///\\file-sv001c.mic4.soumu.go.jp\org5101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7" Type="http://schemas.openxmlformats.org/officeDocument/2006/relationships/printerSettings" Target="../printerSettings/printerSettings4.bin"/><Relationship Id="rId12" Type="http://schemas.openxmlformats.org/officeDocument/2006/relationships/printerSettings" Target="../printerSettings/printerSettings9.bin"/><Relationship Id="rId2" Type="http://schemas.openxmlformats.org/officeDocument/2006/relationships/externalLinkPath" Target="file:///\\file-sv001c.mic4.soumu.go.jp\org5101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16" Type="http://schemas.openxmlformats.org/officeDocument/2006/relationships/printerSettings" Target="../printerSettings/printerSettings13.bin"/><Relationship Id="rId1" Type="http://schemas.openxmlformats.org/officeDocument/2006/relationships/externalLinkPath" Target="file:///\\file-sv001c.mic4.soumu.go.jp\org5101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2.bin"/><Relationship Id="rId15" Type="http://schemas.openxmlformats.org/officeDocument/2006/relationships/printerSettings" Target="../printerSettings/printerSettings12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.bin"/><Relationship Id="rId9" Type="http://schemas.openxmlformats.org/officeDocument/2006/relationships/printerSettings" Target="../printerSettings/printerSettings6.bin"/><Relationship Id="rId1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showGridLines="0" tabSelected="1" zoomScaleNormal="100" zoomScaleSheetLayoutView="100" workbookViewId="0"/>
  </sheetViews>
  <sheetFormatPr defaultColWidth="20.625" defaultRowHeight="24.95" customHeight="1" x14ac:dyDescent="0.15"/>
  <cols>
    <col min="1" max="1" width="5.625" style="1" customWidth="1"/>
    <col min="2" max="2" width="20.625" style="1"/>
    <col min="3" max="14" width="10.625" style="1" customWidth="1"/>
    <col min="15" max="16384" width="20.625" style="1"/>
  </cols>
  <sheetData>
    <row r="1" spans="1:31" ht="24.95" customHeight="1" x14ac:dyDescent="0.15">
      <c r="A1" s="2" t="s">
        <v>17</v>
      </c>
      <c r="R1" s="3"/>
      <c r="S1" s="3"/>
      <c r="T1" s="4"/>
      <c r="U1" s="4"/>
      <c r="V1" s="3"/>
      <c r="W1" s="3"/>
      <c r="X1" s="3"/>
      <c r="Y1" s="3"/>
      <c r="Z1" s="4"/>
      <c r="AA1" s="4"/>
      <c r="AB1" s="3"/>
      <c r="AC1" s="4"/>
      <c r="AD1" s="4"/>
      <c r="AE1" s="4"/>
    </row>
    <row r="2" spans="1:31" ht="24.95" customHeight="1" thickBot="1" x14ac:dyDescent="0.2">
      <c r="A2" s="10"/>
      <c r="G2" s="16"/>
      <c r="N2" s="43" t="s">
        <v>18</v>
      </c>
      <c r="O2" s="44"/>
    </row>
    <row r="3" spans="1:31" ht="50.1" customHeight="1" x14ac:dyDescent="0.15">
      <c r="A3" s="5"/>
      <c r="B3" s="48" t="s">
        <v>10</v>
      </c>
      <c r="C3" s="41" t="s">
        <v>3</v>
      </c>
      <c r="D3" s="42"/>
      <c r="E3" s="40" t="s">
        <v>4</v>
      </c>
      <c r="F3" s="40"/>
      <c r="G3" s="41" t="s">
        <v>8</v>
      </c>
      <c r="H3" s="42"/>
      <c r="I3" s="41" t="s">
        <v>7</v>
      </c>
      <c r="J3" s="42"/>
      <c r="K3" s="41" t="s">
        <v>12</v>
      </c>
      <c r="L3" s="42"/>
      <c r="M3" s="50" t="s">
        <v>2</v>
      </c>
      <c r="N3" s="51"/>
      <c r="O3" s="38" t="s">
        <v>1</v>
      </c>
    </row>
    <row r="4" spans="1:31" ht="24.95" customHeight="1" x14ac:dyDescent="0.15">
      <c r="A4" s="11"/>
      <c r="B4" s="49"/>
      <c r="C4" s="17">
        <v>375</v>
      </c>
      <c r="D4" s="26">
        <f>ROUND(C4/O5,3)</f>
        <v>0.30599999999999999</v>
      </c>
      <c r="E4" s="17">
        <v>247</v>
      </c>
      <c r="F4" s="18">
        <f>ROUND(E4/O5,3)</f>
        <v>0.20100000000000001</v>
      </c>
      <c r="G4" s="17">
        <v>104</v>
      </c>
      <c r="H4" s="18">
        <f>ROUND(G4/O5,3)</f>
        <v>8.5000000000000006E-2</v>
      </c>
      <c r="I4" s="17">
        <v>58</v>
      </c>
      <c r="J4" s="18">
        <f>ROUND(I4/O5,3)</f>
        <v>4.7E-2</v>
      </c>
      <c r="K4" s="17">
        <v>34</v>
      </c>
      <c r="L4" s="18">
        <f>ROUND(K4/$O$5,3)</f>
        <v>2.8000000000000001E-2</v>
      </c>
      <c r="M4" s="17">
        <v>409</v>
      </c>
      <c r="N4" s="18">
        <f>ROUND(M4/$O$5,3)</f>
        <v>0.33300000000000002</v>
      </c>
      <c r="O4" s="39"/>
      <c r="P4" s="13"/>
      <c r="R4" s="14"/>
    </row>
    <row r="5" spans="1:31" ht="24.95" customHeight="1" x14ac:dyDescent="0.15">
      <c r="A5" s="5"/>
      <c r="B5" s="45" t="s">
        <v>11</v>
      </c>
      <c r="C5" s="19" t="s">
        <v>5</v>
      </c>
      <c r="D5" s="24">
        <v>206</v>
      </c>
      <c r="E5" s="19" t="s">
        <v>5</v>
      </c>
      <c r="F5" s="24">
        <v>140</v>
      </c>
      <c r="G5" s="23" t="s">
        <v>15</v>
      </c>
      <c r="H5" s="24">
        <v>17</v>
      </c>
      <c r="I5" s="19" t="s">
        <v>22</v>
      </c>
      <c r="J5" s="24">
        <v>45</v>
      </c>
      <c r="K5" s="19" t="s">
        <v>5</v>
      </c>
      <c r="L5" s="24">
        <v>14</v>
      </c>
      <c r="M5" s="32" t="s">
        <v>9</v>
      </c>
      <c r="N5" s="33"/>
      <c r="O5" s="29">
        <v>1227</v>
      </c>
    </row>
    <row r="6" spans="1:31" ht="24.95" customHeight="1" x14ac:dyDescent="0.15">
      <c r="A6" s="6"/>
      <c r="B6" s="46"/>
      <c r="C6" s="19" t="s">
        <v>6</v>
      </c>
      <c r="D6" s="24">
        <v>109</v>
      </c>
      <c r="E6" s="19" t="s">
        <v>6</v>
      </c>
      <c r="F6" s="24">
        <v>70</v>
      </c>
      <c r="G6" s="19" t="s">
        <v>16</v>
      </c>
      <c r="H6" s="24">
        <v>10</v>
      </c>
      <c r="I6" s="27" t="s">
        <v>23</v>
      </c>
      <c r="J6" s="24">
        <v>3</v>
      </c>
      <c r="K6" s="19" t="s">
        <v>6</v>
      </c>
      <c r="L6" s="24">
        <v>7</v>
      </c>
      <c r="M6" s="34"/>
      <c r="N6" s="35"/>
      <c r="O6" s="30"/>
    </row>
    <row r="7" spans="1:31" ht="24.95" customHeight="1" x14ac:dyDescent="0.15">
      <c r="A7" s="6"/>
      <c r="B7" s="46"/>
      <c r="C7" s="23" t="s">
        <v>19</v>
      </c>
      <c r="D7" s="24">
        <v>19</v>
      </c>
      <c r="E7" s="23" t="s">
        <v>19</v>
      </c>
      <c r="F7" s="24">
        <v>9</v>
      </c>
      <c r="G7" s="19" t="s">
        <v>13</v>
      </c>
      <c r="H7" s="24">
        <v>77</v>
      </c>
      <c r="I7" s="23" t="s">
        <v>20</v>
      </c>
      <c r="J7" s="24">
        <v>3</v>
      </c>
      <c r="K7" s="19" t="s">
        <v>21</v>
      </c>
      <c r="L7" s="24">
        <v>13</v>
      </c>
      <c r="M7" s="34"/>
      <c r="N7" s="35"/>
      <c r="O7" s="30"/>
    </row>
    <row r="8" spans="1:31" ht="24.95" customHeight="1" thickBot="1" x14ac:dyDescent="0.2">
      <c r="A8" s="6"/>
      <c r="B8" s="47"/>
      <c r="C8" s="20" t="s">
        <v>0</v>
      </c>
      <c r="D8" s="25">
        <v>41</v>
      </c>
      <c r="E8" s="21" t="s">
        <v>0</v>
      </c>
      <c r="F8" s="25">
        <v>28</v>
      </c>
      <c r="G8" s="21"/>
      <c r="H8" s="25"/>
      <c r="I8" s="22" t="s">
        <v>0</v>
      </c>
      <c r="J8" s="25">
        <v>7</v>
      </c>
      <c r="K8" s="22"/>
      <c r="L8" s="25"/>
      <c r="M8" s="36"/>
      <c r="N8" s="37"/>
      <c r="O8" s="31"/>
    </row>
    <row r="9" spans="1:31" ht="24.95" customHeight="1" x14ac:dyDescent="0.15">
      <c r="A9" s="6"/>
      <c r="B9" s="28" t="s">
        <v>14</v>
      </c>
      <c r="C9" s="28"/>
      <c r="D9" s="28"/>
      <c r="E9" s="8"/>
      <c r="F9" s="12"/>
      <c r="G9" s="8"/>
      <c r="H9" s="12"/>
      <c r="I9" s="8"/>
      <c r="J9" s="12"/>
      <c r="K9" s="7"/>
      <c r="L9" s="7"/>
      <c r="M9" s="7"/>
      <c r="N9" s="7"/>
      <c r="O9" s="9"/>
    </row>
    <row r="10" spans="1:31" ht="24.95" customHeight="1" x14ac:dyDescent="0.15">
      <c r="A10" s="6"/>
      <c r="B10" s="15"/>
      <c r="C10" s="15"/>
      <c r="D10" s="15"/>
      <c r="E10" s="8"/>
      <c r="F10" s="12"/>
      <c r="G10" s="8"/>
      <c r="H10" s="12"/>
      <c r="I10" s="8"/>
      <c r="J10" s="12"/>
      <c r="K10" s="7"/>
      <c r="L10" s="7"/>
      <c r="M10" s="7"/>
      <c r="N10" s="7"/>
      <c r="O10" s="9"/>
    </row>
  </sheetData>
  <dataConsolidate>
    <dataRefs count="3">
      <dataRef ref="C5:C10" sheet="平成１９年" r:id="rId1"/>
      <dataRef ref="K6:K8" sheet="平成１９年" r:id="rId2"/>
      <dataRef ref="M6:M8" sheet="平成１９年" r:id="rId3"/>
    </dataRefs>
  </dataConsolidate>
  <customSheetViews>
    <customSheetView guid="{9FCAA681-FDA4-4DCC-9C63-04C61798A12D}" showPageBreaks="1" showGridLines="0" fitToPage="1" printArea="1">
      <pageMargins left="0" right="0" top="0" bottom="0" header="0" footer="0"/>
      <printOptions horizontalCentered="1"/>
      <pageSetup paperSize="9" scale="87" fitToHeight="0" orientation="landscape" r:id="rId4"/>
    </customSheetView>
    <customSheetView guid="{393FE05D-84C3-4DD0-91C6-8176E9003C44}" scale="85" showPageBreaks="1" showGridLines="0" fitToPage="1" printArea="1" view="pageBreakPreview">
      <selection activeCell="L7" sqref="L7"/>
      <pageMargins left="0.70866141732283472" right="0.70866141732283472" top="0.74803149606299213" bottom="0.74803149606299213" header="0.31496062992125984" footer="0.31496062992125984"/>
      <pageSetup paperSize="9" scale="98" orientation="landscape" r:id="rId5"/>
    </customSheetView>
    <customSheetView guid="{7F2A8C84-279A-4384-BBE1-20265985711C}" scale="96" showPageBreaks="1" showGridLines="0" fitToPage="1" printArea="1" view="pageBreakPreview">
      <selection activeCell="D5" sqref="D5"/>
      <pageMargins left="0.70866141732283472" right="0.70866141732283472" top="0.74803149606299213" bottom="0.74803149606299213" header="0.31496062992125984" footer="0.31496062992125984"/>
      <pageSetup paperSize="9" scale="98" orientation="landscape" r:id="rId6"/>
    </customSheetView>
    <customSheetView guid="{5C972548-D537-4ADE-91DF-E88454259708}" scale="96" showPageBreaks="1" showGridLines="0" fitToPage="1" printArea="1" view="pageBreakPreview">
      <selection activeCell="C11" sqref="C11"/>
      <pageMargins left="0.70866141732283472" right="0.70866141732283472" top="0.74803149606299213" bottom="0.74803149606299213" header="0.31496062992125984" footer="0.31496062992125984"/>
      <pageSetup paperSize="9" scale="98" orientation="landscape" r:id="rId7"/>
    </customSheetView>
    <customSheetView guid="{81376B49-4C9E-4215-94B3-855C9599AAAF}" scale="96" showPageBreaks="1" showGridLines="0" fitToPage="1" printArea="1" view="pageBreakPreview">
      <selection activeCell="R7" sqref="R7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77FAF357-38E0-4FEA-A749-0CDBCD7E0EF3}" scale="96" showPageBreaks="1" showGridLines="0" fitToPage="1" printArea="1" view="pageBreakPreview">
      <selection activeCell="E1" sqref="E1"/>
      <pageMargins left="0.70866141732283472" right="0.70866141732283472" top="0.74803149606299213" bottom="0.74803149606299213" header="0.31496062992125984" footer="0.31496062992125984"/>
      <pageSetup paperSize="9" scale="65" orientation="portrait" verticalDpi="97" r:id="rId9"/>
    </customSheetView>
    <customSheetView guid="{7128024A-052F-4179-BF89-7B48F8B42A82}" scale="96" showPageBreaks="1" showGridLines="0" fitToPage="1" printArea="1" view="pageBreakPreview">
      <selection activeCell="H7" sqref="H7"/>
      <pageMargins left="0.70866141732283472" right="0.70866141732283472" top="0.74803149606299213" bottom="0.74803149606299213" header="0.31496062992125984" footer="0.31496062992125984"/>
      <pageSetup paperSize="9" scale="65" orientation="portrait" verticalDpi="97" r:id="rId10"/>
    </customSheetView>
    <customSheetView guid="{AA5FE7D5-826A-43C4-8230-FA16EEB43169}" scale="96" showPageBreaks="1" showGridLines="0" fitToPage="1" printArea="1" view="pageBreakPreview">
      <selection activeCell="O10" sqref="O10"/>
      <pageMargins left="0.70866141732283472" right="0.70866141732283472" top="0.74803149606299213" bottom="0.74803149606299213" header="0.31496062992125984" footer="0.31496062992125984"/>
      <pageSetup paperSize="9" scale="65" orientation="portrait" r:id="rId11"/>
    </customSheetView>
    <customSheetView guid="{39092F38-BD09-45AE-9B71-65D88EC9E084}" scale="96" showPageBreaks="1" showGridLines="0" fitToPage="1" printArea="1" view="pageBreakPreview">
      <selection activeCell="D2" sqref="D2"/>
      <pageMargins left="0.70866141732283472" right="0.70866141732283472" top="0.74803149606299213" bottom="0.74803149606299213" header="0.31496062992125984" footer="0.31496062992125984"/>
      <pageSetup paperSize="9" scale="98" orientation="landscape" r:id="rId12"/>
    </customSheetView>
    <customSheetView guid="{2A4EB80B-F7A6-405C-B99E-8709A01B4FB3}" scale="75" showPageBreaks="1" showGridLines="0" fitToPage="1" printArea="1" view="pageBreakPreview">
      <selection activeCell="C7" sqref="C7"/>
      <pageMargins left="0.70866141732283472" right="0.70866141732283472" top="0.74803149606299213" bottom="0.74803149606299213" header="0.31496062992125984" footer="0.31496062992125984"/>
      <pageSetup paperSize="9" scale="98" orientation="landscape" r:id="rId13"/>
    </customSheetView>
    <customSheetView guid="{DE519925-70FD-4013-B15E-79A64CC86A43}" scale="75" showPageBreaks="1" showGridLines="0" fitToPage="1" printArea="1" view="pageBreakPreview">
      <selection activeCell="K5" sqref="K5"/>
      <pageMargins left="0.70866141732283472" right="0.70866141732283472" top="0.74803149606299213" bottom="0.74803149606299213" header="0.31496062992125984" footer="0.31496062992125984"/>
      <pageSetup paperSize="9" scale="98" orientation="landscape" r:id="rId14"/>
    </customSheetView>
    <customSheetView guid="{BBA6EF51-0C90-4890-B314-AF16FA52C65E}" scale="95" showPageBreaks="1" showGridLines="0" fitToPage="1" printArea="1" view="pageBreakPreview">
      <pageMargins left="0" right="0" top="0" bottom="0" header="0" footer="0"/>
      <printOptions horizontalCentered="1"/>
      <pageSetup paperSize="9" scale="83" fitToHeight="0" orientation="landscape" r:id="rId15"/>
    </customSheetView>
  </customSheetViews>
  <mergeCells count="13">
    <mergeCell ref="N2:O2"/>
    <mergeCell ref="B5:B8"/>
    <mergeCell ref="B3:B4"/>
    <mergeCell ref="C3:D3"/>
    <mergeCell ref="M3:N3"/>
    <mergeCell ref="B9:D9"/>
    <mergeCell ref="O5:O8"/>
    <mergeCell ref="M5:N8"/>
    <mergeCell ref="O3:O4"/>
    <mergeCell ref="E3:F3"/>
    <mergeCell ref="G3:H3"/>
    <mergeCell ref="I3:J3"/>
    <mergeCell ref="K3:L3"/>
  </mergeCells>
  <phoneticPr fontId="1"/>
  <printOptions horizontalCentered="1"/>
  <pageMargins left="0" right="0" top="0" bottom="0" header="0" footer="0"/>
  <pageSetup paperSize="9" scale="87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資料1-1-49</vt:lpstr>
      <vt:lpstr>'資料1-1-49'!Print_Area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yuji</cp:lastModifiedBy>
  <cp:lastPrinted>2023-01-04T02:20:51Z</cp:lastPrinted>
  <dcterms:created xsi:type="dcterms:W3CDTF">2005-08-22T11:12:31Z</dcterms:created>
  <dcterms:modified xsi:type="dcterms:W3CDTF">2023-01-25T08:58:24Z</dcterms:modified>
</cp:coreProperties>
</file>