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95" yWindow="45" windowWidth="12465" windowHeight="6435"/>
  </bookViews>
  <sheets>
    <sheet name="資料1-1-50" sheetId="1" r:id="rId1"/>
  </sheets>
  <definedNames>
    <definedName name="_xlnm.Print_Area" localSheetId="0">'資料1-1-50'!$B$2:$E$10</definedName>
  </definedNames>
  <calcPr calcId="191029"/>
</workbook>
</file>

<file path=xl/calcChain.xml><?xml version="1.0" encoding="utf-8"?>
<calcChain xmlns="http://schemas.openxmlformats.org/spreadsheetml/2006/main">
  <c r="E9" i="1" l="1"/>
  <c r="E7" i="1" l="1"/>
  <c r="E8" i="1" l="1"/>
  <c r="E6" i="1"/>
  <c r="E5" i="1"/>
</calcChain>
</file>

<file path=xl/sharedStrings.xml><?xml version="1.0" encoding="utf-8"?>
<sst xmlns="http://schemas.openxmlformats.org/spreadsheetml/2006/main" count="14" uniqueCount="14">
  <si>
    <t>出火件数（件）</t>
  </si>
  <si>
    <t>損害額（万円）</t>
  </si>
  <si>
    <t>（備考）「火災報告」により作成　</t>
  </si>
  <si>
    <t>区分</t>
  </si>
  <si>
    <t>増減数</t>
  </si>
  <si>
    <t>死者数（人）</t>
  </si>
  <si>
    <t>（うち放火自殺者等）</t>
  </si>
  <si>
    <t>負傷者数（人）</t>
  </si>
  <si>
    <t>令和２年</t>
    <phoneticPr fontId="1"/>
  </si>
  <si>
    <t>令和３年</t>
    <rPh sb="0" eb="2">
      <t>レイワ</t>
    </rPh>
    <phoneticPr fontId="1"/>
  </si>
  <si>
    <t>(51)</t>
  </si>
  <si>
    <t>(39)</t>
    <phoneticPr fontId="1"/>
  </si>
  <si>
    <t>（各年中）</t>
    <rPh sb="1" eb="3">
      <t>カクネン</t>
    </rPh>
    <rPh sb="3" eb="4">
      <t>チュウ</t>
    </rPh>
    <phoneticPr fontId="1"/>
  </si>
  <si>
    <t>資料1-1-50　車両火災の状況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</si>
</sst>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3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"/>
  <sheetViews>
    <sheetView tabSelected="1" zoomScaleNormal="100" zoomScaleSheetLayoutView="100" workbookViewId="0"/>
  </sheetViews>
  <sheetFormatPr defaultColWidth="15.625" defaultRowHeight="15" customHeight="1" x14ac:dyDescent="0.15"/>
  <cols>
    <col min="2" max="2" width="25.625" customWidth="1"/>
  </cols>
  <sheetData>
    <row r="2" spans="2:9" ht="15" customHeight="1" x14ac:dyDescent="0.15">
      <c r="B2" s="1" t="s">
        <v>13</v>
      </c>
    </row>
    <row r="3" spans="2:9" ht="15" customHeight="1" thickBot="1" x14ac:dyDescent="0.2">
      <c r="B3" s="4"/>
      <c r="E3" s="16" t="s">
        <v>12</v>
      </c>
      <c r="F3" s="1"/>
      <c r="G3" s="1"/>
      <c r="H3" s="1"/>
      <c r="I3" s="1"/>
    </row>
    <row r="4" spans="2:9" ht="15" customHeight="1" thickBot="1" x14ac:dyDescent="0.2">
      <c r="B4" s="5" t="s">
        <v>3</v>
      </c>
      <c r="C4" s="6" t="s">
        <v>8</v>
      </c>
      <c r="D4" s="6" t="s">
        <v>9</v>
      </c>
      <c r="E4" s="6" t="s">
        <v>4</v>
      </c>
    </row>
    <row r="5" spans="2:9" ht="15" customHeight="1" x14ac:dyDescent="0.15">
      <c r="B5" s="7" t="s">
        <v>0</v>
      </c>
      <c r="C5" s="9">
        <v>3466</v>
      </c>
      <c r="D5" s="13">
        <v>3512</v>
      </c>
      <c r="E5" s="15">
        <f>D5-C5</f>
        <v>46</v>
      </c>
    </row>
    <row r="6" spans="2:9" ht="15" customHeight="1" x14ac:dyDescent="0.15">
      <c r="B6" s="7" t="s">
        <v>5</v>
      </c>
      <c r="C6" s="10">
        <v>90</v>
      </c>
      <c r="D6" s="14">
        <v>71</v>
      </c>
      <c r="E6" s="15">
        <f>D6-C6</f>
        <v>-19</v>
      </c>
    </row>
    <row r="7" spans="2:9" ht="15" customHeight="1" x14ac:dyDescent="0.15">
      <c r="B7" s="7" t="s">
        <v>6</v>
      </c>
      <c r="C7" s="11" t="s">
        <v>10</v>
      </c>
      <c r="D7" s="11" t="s">
        <v>11</v>
      </c>
      <c r="E7" s="15">
        <f>-(D7-C7)</f>
        <v>-12</v>
      </c>
      <c r="F7" s="2"/>
    </row>
    <row r="8" spans="2:9" ht="15" customHeight="1" x14ac:dyDescent="0.15">
      <c r="B8" s="7" t="s">
        <v>7</v>
      </c>
      <c r="C8" s="10">
        <v>194</v>
      </c>
      <c r="D8" s="14">
        <v>221</v>
      </c>
      <c r="E8" s="15">
        <f>D8-C8</f>
        <v>27</v>
      </c>
      <c r="F8" s="3"/>
    </row>
    <row r="9" spans="2:9" ht="15" customHeight="1" thickBot="1" x14ac:dyDescent="0.2">
      <c r="B9" s="8" t="s">
        <v>1</v>
      </c>
      <c r="C9" s="12">
        <v>175200</v>
      </c>
      <c r="D9" s="17">
        <v>215290.3</v>
      </c>
      <c r="E9" s="18">
        <f>D9-C9</f>
        <v>40090.299999999988</v>
      </c>
      <c r="F9" s="3"/>
    </row>
    <row r="10" spans="2:9" ht="15" customHeight="1" x14ac:dyDescent="0.15">
      <c r="B10" t="s">
        <v>2</v>
      </c>
    </row>
  </sheetData>
  <phoneticPr fontId="1"/>
  <printOptions horizontalCentered="1"/>
  <pageMargins left="0" right="0" top="0" bottom="0" header="0" footer="0"/>
  <pageSetup paperSize="9" fitToHeight="0" orientation="landscape" r:id="rId1"/>
  <colBreaks count="1" manualBreakCount="1">
    <brk id="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資料1-1-50</vt:lpstr>
      <vt:lpstr>'資料1-1-50'!Print_Area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yuji</cp:lastModifiedBy>
  <cp:lastPrinted>2023-01-04T02:21:34Z</cp:lastPrinted>
  <dcterms:created xsi:type="dcterms:W3CDTF">2016-08-19T06:22:03Z</dcterms:created>
  <dcterms:modified xsi:type="dcterms:W3CDTF">2023-01-25T06:46:43Z</dcterms:modified>
</cp:coreProperties>
</file>