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0" yWindow="0" windowWidth="24000" windowHeight="9225"/>
  </bookViews>
  <sheets>
    <sheet name="資料1-2-2" sheetId="2" r:id="rId1"/>
  </sheets>
  <definedNames>
    <definedName name="_xlnm.Print_Area" localSheetId="0">'資料1-2-2'!$A$1:$I$56</definedName>
  </definedNames>
  <calcPr calcId="191029"/>
</workbook>
</file>

<file path=xl/calcChain.xml><?xml version="1.0" encoding="utf-8"?>
<calcChain xmlns="http://schemas.openxmlformats.org/spreadsheetml/2006/main">
  <c r="C53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" i="2"/>
  <c r="I53" i="2" l="1"/>
  <c r="H53" i="2"/>
  <c r="G53" i="2"/>
  <c r="F53" i="2"/>
  <c r="E53" i="2"/>
  <c r="D53" i="2" l="1"/>
</calcChain>
</file>

<file path=xl/sharedStrings.xml><?xml version="1.0" encoding="utf-8"?>
<sst xmlns="http://schemas.openxmlformats.org/spreadsheetml/2006/main" count="63" uniqueCount="63">
  <si>
    <t>北海道</t>
  </si>
  <si>
    <t>(県別)計</t>
  </si>
  <si>
    <t>（備考）　</t>
    <rPh sb="1" eb="3">
      <t>ビコウ</t>
    </rPh>
    <phoneticPr fontId="18"/>
  </si>
  <si>
    <t>1　「危険物規制事務調査」により作成</t>
  </si>
  <si>
    <t>2　小数点第二位を四捨五入のため、合計等が一致しない場合がある。</t>
    <rPh sb="19" eb="20">
      <t>トウ</t>
    </rPh>
    <phoneticPr fontId="18"/>
  </si>
  <si>
    <t>左の内訳</t>
    <rPh sb="0" eb="1">
      <t>ヒダリ</t>
    </rPh>
    <rPh sb="2" eb="4">
      <t>ウチワケ</t>
    </rPh>
    <phoneticPr fontId="18"/>
  </si>
  <si>
    <t>構成比％</t>
    <rPh sb="0" eb="3">
      <t>コウセイヒ</t>
    </rPh>
    <phoneticPr fontId="18"/>
  </si>
  <si>
    <t>青　森</t>
    <phoneticPr fontId="18"/>
  </si>
  <si>
    <t>岩　手</t>
    <phoneticPr fontId="18"/>
  </si>
  <si>
    <t>宮　城</t>
    <phoneticPr fontId="18"/>
  </si>
  <si>
    <t>秋　田</t>
    <phoneticPr fontId="18"/>
  </si>
  <si>
    <t>山　形</t>
    <phoneticPr fontId="18"/>
  </si>
  <si>
    <t>福　島</t>
    <phoneticPr fontId="18"/>
  </si>
  <si>
    <t>茨　城</t>
    <phoneticPr fontId="18"/>
  </si>
  <si>
    <t>栃　木</t>
    <phoneticPr fontId="18"/>
  </si>
  <si>
    <t>神奈川</t>
    <phoneticPr fontId="18"/>
  </si>
  <si>
    <t>和歌山</t>
    <phoneticPr fontId="18"/>
  </si>
  <si>
    <t>鹿児島</t>
    <phoneticPr fontId="18"/>
  </si>
  <si>
    <t>群　馬</t>
    <phoneticPr fontId="18"/>
  </si>
  <si>
    <t>埼　玉</t>
    <phoneticPr fontId="18"/>
  </si>
  <si>
    <t>千　葉</t>
    <phoneticPr fontId="18"/>
  </si>
  <si>
    <t>東　京</t>
    <phoneticPr fontId="18"/>
  </si>
  <si>
    <t>新　潟</t>
    <phoneticPr fontId="18"/>
  </si>
  <si>
    <t>富　山</t>
    <phoneticPr fontId="18"/>
  </si>
  <si>
    <t>石　川</t>
    <phoneticPr fontId="18"/>
  </si>
  <si>
    <t>福　井</t>
    <phoneticPr fontId="18"/>
  </si>
  <si>
    <t>山　梨</t>
    <phoneticPr fontId="18"/>
  </si>
  <si>
    <t>長　野</t>
    <phoneticPr fontId="18"/>
  </si>
  <si>
    <t>岐　阜</t>
    <phoneticPr fontId="18"/>
  </si>
  <si>
    <t>静　岡</t>
    <phoneticPr fontId="18"/>
  </si>
  <si>
    <t>愛　知</t>
    <phoneticPr fontId="18"/>
  </si>
  <si>
    <t>三　重</t>
    <phoneticPr fontId="18"/>
  </si>
  <si>
    <t>滋　賀</t>
    <phoneticPr fontId="18"/>
  </si>
  <si>
    <t>京　都</t>
    <phoneticPr fontId="18"/>
  </si>
  <si>
    <t>大　阪</t>
    <phoneticPr fontId="18"/>
  </si>
  <si>
    <t>兵　庫</t>
    <phoneticPr fontId="18"/>
  </si>
  <si>
    <t>奈　良</t>
    <phoneticPr fontId="18"/>
  </si>
  <si>
    <t>鳥　取</t>
    <phoneticPr fontId="18"/>
  </si>
  <si>
    <t>島　根</t>
    <phoneticPr fontId="18"/>
  </si>
  <si>
    <t>岡　山</t>
    <phoneticPr fontId="18"/>
  </si>
  <si>
    <t>広　島</t>
    <phoneticPr fontId="18"/>
  </si>
  <si>
    <t>山　口</t>
    <phoneticPr fontId="18"/>
  </si>
  <si>
    <t>徳　島</t>
    <phoneticPr fontId="18"/>
  </si>
  <si>
    <t>香　川</t>
    <phoneticPr fontId="18"/>
  </si>
  <si>
    <t>愛　媛</t>
    <phoneticPr fontId="18"/>
  </si>
  <si>
    <t>高　知</t>
    <phoneticPr fontId="18"/>
  </si>
  <si>
    <t>福　岡</t>
    <phoneticPr fontId="18"/>
  </si>
  <si>
    <t>佐　賀</t>
    <phoneticPr fontId="18"/>
  </si>
  <si>
    <t>長　崎</t>
    <phoneticPr fontId="18"/>
  </si>
  <si>
    <t>熊　本</t>
    <phoneticPr fontId="18"/>
  </si>
  <si>
    <t>大　分</t>
    <phoneticPr fontId="18"/>
  </si>
  <si>
    <t>宮　崎</t>
    <phoneticPr fontId="18"/>
  </si>
  <si>
    <t>沖　縄</t>
    <phoneticPr fontId="18"/>
  </si>
  <si>
    <t>合　計</t>
    <rPh sb="0" eb="1">
      <t>ゴウ</t>
    </rPh>
    <rPh sb="2" eb="3">
      <t>ケイ</t>
    </rPh>
    <phoneticPr fontId="18"/>
  </si>
  <si>
    <t>1000kl未満の屋外タンク
貯蔵所</t>
    <rPh sb="6" eb="8">
      <t>ミマン</t>
    </rPh>
    <rPh sb="9" eb="11">
      <t>オクガイ</t>
    </rPh>
    <rPh sb="15" eb="18">
      <t>チョゾウショ</t>
    </rPh>
    <phoneticPr fontId="18"/>
  </si>
  <si>
    <t>1000kl以上の屋外タンク
貯蔵所</t>
    <rPh sb="6" eb="8">
      <t>イジョウ</t>
    </rPh>
    <rPh sb="9" eb="11">
      <t>オクガイ</t>
    </rPh>
    <rPh sb="15" eb="18">
      <t>チョゾウショ</t>
    </rPh>
    <phoneticPr fontId="18"/>
  </si>
  <si>
    <t>10万kl以上</t>
    <rPh sb="5" eb="7">
      <t>イジョウ</t>
    </rPh>
    <phoneticPr fontId="18"/>
  </si>
  <si>
    <t>１万kl以上_x000D_
５万kl未満</t>
    <rPh sb="1" eb="2">
      <t>マン</t>
    </rPh>
    <rPh sb="9" eb="10">
      <t>マン</t>
    </rPh>
    <phoneticPr fontId="18"/>
  </si>
  <si>
    <t>５万kl以上_x000D_
10万kl未満</t>
    <rPh sb="1" eb="2">
      <t>マン</t>
    </rPh>
    <rPh sb="10" eb="11">
      <t>マン</t>
    </rPh>
    <phoneticPr fontId="18"/>
  </si>
  <si>
    <t>5000kl以上_x000D_
１万kl未満</t>
    <rPh sb="11" eb="12">
      <t>マン</t>
    </rPh>
    <phoneticPr fontId="18"/>
  </si>
  <si>
    <t>1000kl以上_x000D_
5000kl未満</t>
    <phoneticPr fontId="18"/>
  </si>
  <si>
    <t>（令和４年３月31日現在）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</si>
  <si>
    <t>　資料1-2-2　容量別、都道府県別屋外タンク貯蔵所の施設数（完成検査済証交付施設）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</si>
</sst>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  <xf numFmtId="0" fontId="0" fillId="36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35" borderId="10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6" borderId="0" xfId="0" applyFont="1" applyFill="1" applyAlignment="1">
      <alignment horizontal="center" vertical="center"/>
    </xf>
    <xf numFmtId="176" fontId="22" fillId="34" borderId="10" xfId="42" applyNumberFormat="1" applyFont="1" applyFill="1" applyBorder="1">
      <alignment vertical="center"/>
    </xf>
    <xf numFmtId="0" fontId="21" fillId="36" borderId="0" xfId="0" applyFont="1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22" fillId="34" borderId="10" xfId="0" applyNumberFormat="1" applyFont="1" applyFill="1" applyBorder="1" applyAlignment="1">
      <alignment horizontal="right" vertical="center"/>
    </xf>
    <xf numFmtId="176" fontId="22" fillId="34" borderId="10" xfId="0" applyNumberFormat="1" applyFont="1" applyFill="1" applyBorder="1" applyAlignment="1">
      <alignment horizontal="right" vertical="center"/>
    </xf>
    <xf numFmtId="177" fontId="22" fillId="0" borderId="1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3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11152</xdr:colOff>
      <xdr:row>2</xdr:row>
      <xdr:rowOff>0</xdr:rowOff>
    </xdr:from>
    <xdr:to>
      <xdr:col>1</xdr:col>
      <xdr:colOff>3718</xdr:colOff>
      <xdr:row>3</xdr:row>
      <xdr:rowOff>453483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152" y="334537"/>
          <a:ext cx="609600" cy="620751"/>
        </a:xfrm>
        <a:prstGeom prst="triangle">
          <a:avLst>
            <a:gd name="adj" fmla="val 0"/>
          </a:avLst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2</xdr:row>
      <xdr:rowOff>0</xdr:rowOff>
    </xdr:from>
    <xdr:to>
      <xdr:col>0</xdr:col>
      <xdr:colOff>609600</xdr:colOff>
      <xdr:row>3</xdr:row>
      <xdr:rowOff>81255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0" y="333375"/>
          <a:ext cx="419100" cy="247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容量</a:t>
          </a:r>
        </a:p>
      </xdr:txBody>
    </xdr:sp>
    <xdr:clientData/>
  </xdr:twoCellAnchor>
  <xdr:twoCellAnchor>
    <xdr:from>
      <xdr:col>0</xdr:col>
      <xdr:colOff>28575</xdr:colOff>
      <xdr:row>3</xdr:row>
      <xdr:rowOff>242887</xdr:rowOff>
    </xdr:from>
    <xdr:to>
      <xdr:col>0</xdr:col>
      <xdr:colOff>552450</xdr:colOff>
      <xdr:row>4</xdr:row>
      <xdr:rowOff>33630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575" y="742950"/>
          <a:ext cx="523875" cy="247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/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="115" zoomScaleNormal="115" zoomScaleSheetLayoutView="100" workbookViewId="0">
      <pane ySplit="4" topLeftCell="A5" activePane="bottomLeft" state="frozen"/>
      <selection pane="bottomLeft" activeCell="A5" sqref="A5"/>
    </sheetView>
  </sheetViews>
  <sheetFormatPr defaultRowHeight="13.5" x14ac:dyDescent="0.15"/>
  <cols>
    <col min="1" max="1" width="9" style="5"/>
    <col min="2" max="2" width="10.5" style="1" customWidth="1"/>
    <col min="3" max="9" width="12.875" customWidth="1"/>
  </cols>
  <sheetData>
    <row r="1" spans="1:9" x14ac:dyDescent="0.15">
      <c r="A1" s="26" t="s">
        <v>62</v>
      </c>
      <c r="B1" s="26"/>
      <c r="C1" s="26"/>
      <c r="D1" s="26"/>
      <c r="E1" s="26"/>
      <c r="F1" s="26"/>
      <c r="G1" s="26"/>
      <c r="H1" s="26"/>
      <c r="I1" s="26"/>
    </row>
    <row r="2" spans="1:9" x14ac:dyDescent="0.15">
      <c r="A2" s="4"/>
      <c r="B2" s="3"/>
      <c r="G2" s="19" t="s">
        <v>61</v>
      </c>
      <c r="H2" s="19"/>
      <c r="I2" s="19"/>
    </row>
    <row r="3" spans="1:9" x14ac:dyDescent="0.15">
      <c r="A3" s="24"/>
      <c r="B3" s="22" t="s">
        <v>53</v>
      </c>
      <c r="C3" s="20" t="s">
        <v>54</v>
      </c>
      <c r="D3" s="20" t="s">
        <v>55</v>
      </c>
      <c r="E3" s="25" t="s">
        <v>5</v>
      </c>
      <c r="F3" s="25"/>
      <c r="G3" s="25"/>
      <c r="H3" s="25"/>
      <c r="I3" s="25"/>
    </row>
    <row r="4" spans="1:9" s="2" customFormat="1" ht="36" customHeight="1" x14ac:dyDescent="0.15">
      <c r="A4" s="24"/>
      <c r="B4" s="23"/>
      <c r="C4" s="21"/>
      <c r="D4" s="21"/>
      <c r="E4" s="8" t="s">
        <v>60</v>
      </c>
      <c r="F4" s="8" t="s">
        <v>59</v>
      </c>
      <c r="G4" s="8" t="s">
        <v>57</v>
      </c>
      <c r="H4" s="8" t="s">
        <v>58</v>
      </c>
      <c r="I4" s="8" t="s">
        <v>56</v>
      </c>
    </row>
    <row r="5" spans="1:9" ht="16.350000000000001" customHeight="1" x14ac:dyDescent="0.15">
      <c r="A5" s="9" t="s">
        <v>0</v>
      </c>
      <c r="B5" s="16">
        <v>2460</v>
      </c>
      <c r="C5" s="18">
        <v>1917</v>
      </c>
      <c r="D5" s="18">
        <f>SUM(E5:I5)</f>
        <v>543</v>
      </c>
      <c r="E5" s="18">
        <v>223</v>
      </c>
      <c r="F5" s="18">
        <v>119</v>
      </c>
      <c r="G5" s="18">
        <v>95</v>
      </c>
      <c r="H5" s="18">
        <v>16</v>
      </c>
      <c r="I5" s="18">
        <v>90</v>
      </c>
    </row>
    <row r="6" spans="1:9" ht="16.350000000000001" customHeight="1" x14ac:dyDescent="0.15">
      <c r="A6" s="9" t="s">
        <v>7</v>
      </c>
      <c r="B6" s="16">
        <v>735</v>
      </c>
      <c r="C6" s="18">
        <v>585</v>
      </c>
      <c r="D6" s="18">
        <f t="shared" ref="D6:D52" si="0">SUM(E6:I6)</f>
        <v>150</v>
      </c>
      <c r="E6" s="18">
        <v>74</v>
      </c>
      <c r="F6" s="18">
        <v>18</v>
      </c>
      <c r="G6" s="18">
        <v>7</v>
      </c>
      <c r="H6" s="18">
        <v>0</v>
      </c>
      <c r="I6" s="18">
        <v>51</v>
      </c>
    </row>
    <row r="7" spans="1:9" ht="16.350000000000001" customHeight="1" x14ac:dyDescent="0.15">
      <c r="A7" s="9" t="s">
        <v>8</v>
      </c>
      <c r="B7" s="16">
        <v>545</v>
      </c>
      <c r="C7" s="18">
        <v>531</v>
      </c>
      <c r="D7" s="18">
        <f t="shared" si="0"/>
        <v>14</v>
      </c>
      <c r="E7" s="18">
        <v>10</v>
      </c>
      <c r="F7" s="18">
        <v>1</v>
      </c>
      <c r="G7" s="18">
        <v>0</v>
      </c>
      <c r="H7" s="18">
        <v>0</v>
      </c>
      <c r="I7" s="18">
        <v>3</v>
      </c>
    </row>
    <row r="8" spans="1:9" ht="16.350000000000001" customHeight="1" x14ac:dyDescent="0.15">
      <c r="A8" s="9" t="s">
        <v>9</v>
      </c>
      <c r="B8" s="16">
        <v>822</v>
      </c>
      <c r="C8" s="18">
        <v>695</v>
      </c>
      <c r="D8" s="18">
        <f t="shared" si="0"/>
        <v>127</v>
      </c>
      <c r="E8" s="18">
        <v>51</v>
      </c>
      <c r="F8" s="18">
        <v>21</v>
      </c>
      <c r="G8" s="18">
        <v>38</v>
      </c>
      <c r="H8" s="18">
        <v>17</v>
      </c>
      <c r="I8" s="18">
        <v>0</v>
      </c>
    </row>
    <row r="9" spans="1:9" ht="16.350000000000001" customHeight="1" x14ac:dyDescent="0.15">
      <c r="A9" s="9" t="s">
        <v>10</v>
      </c>
      <c r="B9" s="16">
        <v>527</v>
      </c>
      <c r="C9" s="18">
        <v>470</v>
      </c>
      <c r="D9" s="18">
        <f t="shared" si="0"/>
        <v>57</v>
      </c>
      <c r="E9" s="18">
        <v>28</v>
      </c>
      <c r="F9" s="18">
        <v>8</v>
      </c>
      <c r="G9" s="18">
        <v>5</v>
      </c>
      <c r="H9" s="18">
        <v>0</v>
      </c>
      <c r="I9" s="18">
        <v>16</v>
      </c>
    </row>
    <row r="10" spans="1:9" ht="16.350000000000001" customHeight="1" x14ac:dyDescent="0.15">
      <c r="A10" s="9" t="s">
        <v>11</v>
      </c>
      <c r="B10" s="16">
        <v>567</v>
      </c>
      <c r="C10" s="18">
        <v>550</v>
      </c>
      <c r="D10" s="18">
        <f t="shared" si="0"/>
        <v>17</v>
      </c>
      <c r="E10" s="18">
        <v>15</v>
      </c>
      <c r="F10" s="18">
        <v>2</v>
      </c>
      <c r="G10" s="18">
        <v>0</v>
      </c>
      <c r="H10" s="18">
        <v>0</v>
      </c>
      <c r="I10" s="18">
        <v>0</v>
      </c>
    </row>
    <row r="11" spans="1:9" ht="16.350000000000001" customHeight="1" x14ac:dyDescent="0.15">
      <c r="A11" s="9" t="s">
        <v>12</v>
      </c>
      <c r="B11" s="16">
        <v>1354</v>
      </c>
      <c r="C11" s="18">
        <v>1259</v>
      </c>
      <c r="D11" s="18">
        <f t="shared" si="0"/>
        <v>95</v>
      </c>
      <c r="E11" s="18">
        <v>54</v>
      </c>
      <c r="F11" s="18">
        <v>3</v>
      </c>
      <c r="G11" s="18">
        <v>18</v>
      </c>
      <c r="H11" s="18">
        <v>20</v>
      </c>
      <c r="I11" s="18">
        <v>0</v>
      </c>
    </row>
    <row r="12" spans="1:9" ht="16.350000000000001" customHeight="1" x14ac:dyDescent="0.15">
      <c r="A12" s="9" t="s">
        <v>13</v>
      </c>
      <c r="B12" s="16">
        <v>2727</v>
      </c>
      <c r="C12" s="18">
        <v>2504</v>
      </c>
      <c r="D12" s="18">
        <f t="shared" si="0"/>
        <v>223</v>
      </c>
      <c r="E12" s="18">
        <v>96</v>
      </c>
      <c r="F12" s="18">
        <v>40</v>
      </c>
      <c r="G12" s="18">
        <v>52</v>
      </c>
      <c r="H12" s="18">
        <v>19</v>
      </c>
      <c r="I12" s="18">
        <v>16</v>
      </c>
    </row>
    <row r="13" spans="1:9" ht="16.350000000000001" customHeight="1" x14ac:dyDescent="0.15">
      <c r="A13" s="9" t="s">
        <v>14</v>
      </c>
      <c r="B13" s="16">
        <v>991</v>
      </c>
      <c r="C13" s="18">
        <v>977</v>
      </c>
      <c r="D13" s="18">
        <f t="shared" si="0"/>
        <v>14</v>
      </c>
      <c r="E13" s="18">
        <v>14</v>
      </c>
      <c r="F13" s="18">
        <v>0</v>
      </c>
      <c r="G13" s="18">
        <v>0</v>
      </c>
      <c r="H13" s="18">
        <v>0</v>
      </c>
      <c r="I13" s="18">
        <v>0</v>
      </c>
    </row>
    <row r="14" spans="1:9" ht="16.350000000000001" customHeight="1" x14ac:dyDescent="0.15">
      <c r="A14" s="9" t="s">
        <v>18</v>
      </c>
      <c r="B14" s="16">
        <v>1362</v>
      </c>
      <c r="C14" s="18">
        <v>1347</v>
      </c>
      <c r="D14" s="18">
        <f t="shared" si="0"/>
        <v>15</v>
      </c>
      <c r="E14" s="18">
        <v>15</v>
      </c>
      <c r="F14" s="18">
        <v>0</v>
      </c>
      <c r="G14" s="18">
        <v>0</v>
      </c>
      <c r="H14" s="18">
        <v>0</v>
      </c>
      <c r="I14" s="18">
        <v>0</v>
      </c>
    </row>
    <row r="15" spans="1:9" ht="16.350000000000001" customHeight="1" x14ac:dyDescent="0.15">
      <c r="A15" s="9" t="s">
        <v>19</v>
      </c>
      <c r="B15" s="16">
        <v>964</v>
      </c>
      <c r="C15" s="18">
        <v>958</v>
      </c>
      <c r="D15" s="18">
        <f t="shared" si="0"/>
        <v>6</v>
      </c>
      <c r="E15" s="18">
        <v>6</v>
      </c>
      <c r="F15" s="18">
        <v>0</v>
      </c>
      <c r="G15" s="18">
        <v>0</v>
      </c>
      <c r="H15" s="18">
        <v>0</v>
      </c>
      <c r="I15" s="18">
        <v>0</v>
      </c>
    </row>
    <row r="16" spans="1:9" ht="16.350000000000001" customHeight="1" x14ac:dyDescent="0.15">
      <c r="A16" s="9" t="s">
        <v>20</v>
      </c>
      <c r="B16" s="16">
        <v>4396</v>
      </c>
      <c r="C16" s="18">
        <v>3529</v>
      </c>
      <c r="D16" s="18">
        <f t="shared" si="0"/>
        <v>867</v>
      </c>
      <c r="E16" s="18">
        <v>374</v>
      </c>
      <c r="F16" s="18">
        <v>228</v>
      </c>
      <c r="G16" s="18">
        <v>163</v>
      </c>
      <c r="H16" s="18">
        <v>98</v>
      </c>
      <c r="I16" s="18">
        <v>4</v>
      </c>
    </row>
    <row r="17" spans="1:9" ht="16.350000000000001" customHeight="1" x14ac:dyDescent="0.15">
      <c r="A17" s="9" t="s">
        <v>21</v>
      </c>
      <c r="B17" s="16">
        <v>329</v>
      </c>
      <c r="C17" s="18">
        <v>294</v>
      </c>
      <c r="D17" s="18">
        <f t="shared" si="0"/>
        <v>35</v>
      </c>
      <c r="E17" s="18">
        <v>25</v>
      </c>
      <c r="F17" s="18">
        <v>10</v>
      </c>
      <c r="G17" s="18">
        <v>0</v>
      </c>
      <c r="H17" s="18">
        <v>0</v>
      </c>
      <c r="I17" s="18">
        <v>0</v>
      </c>
    </row>
    <row r="18" spans="1:9" ht="16.350000000000001" customHeight="1" x14ac:dyDescent="0.15">
      <c r="A18" s="9" t="s">
        <v>15</v>
      </c>
      <c r="B18" s="16">
        <v>2934</v>
      </c>
      <c r="C18" s="18">
        <v>2167</v>
      </c>
      <c r="D18" s="18">
        <f t="shared" si="0"/>
        <v>767</v>
      </c>
      <c r="E18" s="18">
        <v>365</v>
      </c>
      <c r="F18" s="18">
        <v>209</v>
      </c>
      <c r="G18" s="18">
        <v>183</v>
      </c>
      <c r="H18" s="18">
        <v>10</v>
      </c>
      <c r="I18" s="18">
        <v>0</v>
      </c>
    </row>
    <row r="19" spans="1:9" ht="16.350000000000001" customHeight="1" x14ac:dyDescent="0.15">
      <c r="A19" s="9" t="s">
        <v>22</v>
      </c>
      <c r="B19" s="16">
        <v>1453</v>
      </c>
      <c r="C19" s="18">
        <v>1297</v>
      </c>
      <c r="D19" s="18">
        <f t="shared" si="0"/>
        <v>156</v>
      </c>
      <c r="E19" s="18">
        <v>99</v>
      </c>
      <c r="F19" s="18">
        <v>28</v>
      </c>
      <c r="G19" s="18">
        <v>12</v>
      </c>
      <c r="H19" s="18">
        <v>13</v>
      </c>
      <c r="I19" s="18">
        <v>4</v>
      </c>
    </row>
    <row r="20" spans="1:9" ht="16.350000000000001" customHeight="1" x14ac:dyDescent="0.15">
      <c r="A20" s="9" t="s">
        <v>23</v>
      </c>
      <c r="B20" s="16">
        <v>1047</v>
      </c>
      <c r="C20" s="18">
        <v>977</v>
      </c>
      <c r="D20" s="18">
        <f t="shared" si="0"/>
        <v>70</v>
      </c>
      <c r="E20" s="18">
        <v>36</v>
      </c>
      <c r="F20" s="18">
        <v>7</v>
      </c>
      <c r="G20" s="18">
        <v>23</v>
      </c>
      <c r="H20" s="18">
        <v>4</v>
      </c>
      <c r="I20" s="18">
        <v>0</v>
      </c>
    </row>
    <row r="21" spans="1:9" ht="16.350000000000001" customHeight="1" x14ac:dyDescent="0.15">
      <c r="A21" s="9" t="s">
        <v>24</v>
      </c>
      <c r="B21" s="16">
        <v>632</v>
      </c>
      <c r="C21" s="18">
        <v>584</v>
      </c>
      <c r="D21" s="18">
        <f t="shared" si="0"/>
        <v>48</v>
      </c>
      <c r="E21" s="18">
        <v>35</v>
      </c>
      <c r="F21" s="18">
        <v>13</v>
      </c>
      <c r="G21" s="18">
        <v>0</v>
      </c>
      <c r="H21" s="18">
        <v>0</v>
      </c>
      <c r="I21" s="18">
        <v>0</v>
      </c>
    </row>
    <row r="22" spans="1:9" ht="16.350000000000001" customHeight="1" x14ac:dyDescent="0.15">
      <c r="A22" s="9" t="s">
        <v>25</v>
      </c>
      <c r="B22" s="16">
        <v>746</v>
      </c>
      <c r="C22" s="18">
        <v>684</v>
      </c>
      <c r="D22" s="18">
        <f t="shared" si="0"/>
        <v>62</v>
      </c>
      <c r="E22" s="18">
        <v>27</v>
      </c>
      <c r="F22" s="18">
        <v>2</v>
      </c>
      <c r="G22" s="18">
        <v>0</v>
      </c>
      <c r="H22" s="18">
        <v>3</v>
      </c>
      <c r="I22" s="18">
        <v>30</v>
      </c>
    </row>
    <row r="23" spans="1:9" ht="16.350000000000001" customHeight="1" x14ac:dyDescent="0.15">
      <c r="A23" s="9" t="s">
        <v>26</v>
      </c>
      <c r="B23" s="16">
        <v>262</v>
      </c>
      <c r="C23" s="18">
        <v>259</v>
      </c>
      <c r="D23" s="18">
        <f t="shared" si="0"/>
        <v>3</v>
      </c>
      <c r="E23" s="18">
        <v>3</v>
      </c>
      <c r="F23" s="18">
        <v>0</v>
      </c>
      <c r="G23" s="18">
        <v>0</v>
      </c>
      <c r="H23" s="18">
        <v>0</v>
      </c>
      <c r="I23" s="18">
        <v>0</v>
      </c>
    </row>
    <row r="24" spans="1:9" ht="16.350000000000001" customHeight="1" x14ac:dyDescent="0.15">
      <c r="A24" s="9" t="s">
        <v>27</v>
      </c>
      <c r="B24" s="16">
        <v>939</v>
      </c>
      <c r="C24" s="18">
        <v>920</v>
      </c>
      <c r="D24" s="18">
        <f t="shared" si="0"/>
        <v>19</v>
      </c>
      <c r="E24" s="18">
        <v>19</v>
      </c>
      <c r="F24" s="18">
        <v>0</v>
      </c>
      <c r="G24" s="18">
        <v>0</v>
      </c>
      <c r="H24" s="18">
        <v>0</v>
      </c>
      <c r="I24" s="18">
        <v>0</v>
      </c>
    </row>
    <row r="25" spans="1:9" ht="16.350000000000001" customHeight="1" x14ac:dyDescent="0.15">
      <c r="A25" s="9" t="s">
        <v>28</v>
      </c>
      <c r="B25" s="16">
        <v>1142</v>
      </c>
      <c r="C25" s="18">
        <v>1138</v>
      </c>
      <c r="D25" s="18">
        <f t="shared" si="0"/>
        <v>4</v>
      </c>
      <c r="E25" s="18">
        <v>4</v>
      </c>
      <c r="F25" s="18">
        <v>0</v>
      </c>
      <c r="G25" s="18">
        <v>0</v>
      </c>
      <c r="H25" s="18">
        <v>0</v>
      </c>
      <c r="I25" s="18">
        <v>0</v>
      </c>
    </row>
    <row r="26" spans="1:9" ht="16.350000000000001" customHeight="1" x14ac:dyDescent="0.15">
      <c r="A26" s="9" t="s">
        <v>29</v>
      </c>
      <c r="B26" s="16">
        <v>2359</v>
      </c>
      <c r="C26" s="18">
        <v>2242</v>
      </c>
      <c r="D26" s="18">
        <f t="shared" si="0"/>
        <v>117</v>
      </c>
      <c r="E26" s="18">
        <v>102</v>
      </c>
      <c r="F26" s="18">
        <v>6</v>
      </c>
      <c r="G26" s="18">
        <v>5</v>
      </c>
      <c r="H26" s="18">
        <v>4</v>
      </c>
      <c r="I26" s="18">
        <v>0</v>
      </c>
    </row>
    <row r="27" spans="1:9" ht="16.350000000000001" customHeight="1" x14ac:dyDescent="0.15">
      <c r="A27" s="9" t="s">
        <v>30</v>
      </c>
      <c r="B27" s="16">
        <v>2982</v>
      </c>
      <c r="C27" s="18">
        <v>2645</v>
      </c>
      <c r="D27" s="18">
        <f t="shared" si="0"/>
        <v>337</v>
      </c>
      <c r="E27" s="18">
        <v>148</v>
      </c>
      <c r="F27" s="18">
        <v>79</v>
      </c>
      <c r="G27" s="18">
        <v>66</v>
      </c>
      <c r="H27" s="18">
        <v>32</v>
      </c>
      <c r="I27" s="18">
        <v>12</v>
      </c>
    </row>
    <row r="28" spans="1:9" ht="16.350000000000001" customHeight="1" x14ac:dyDescent="0.15">
      <c r="A28" s="9" t="s">
        <v>31</v>
      </c>
      <c r="B28" s="16">
        <v>2558</v>
      </c>
      <c r="C28" s="18">
        <v>2237</v>
      </c>
      <c r="D28" s="18">
        <f t="shared" si="0"/>
        <v>321</v>
      </c>
      <c r="E28" s="18">
        <v>201</v>
      </c>
      <c r="F28" s="18">
        <v>25</v>
      </c>
      <c r="G28" s="18">
        <v>67</v>
      </c>
      <c r="H28" s="18">
        <v>18</v>
      </c>
      <c r="I28" s="18">
        <v>10</v>
      </c>
    </row>
    <row r="29" spans="1:9" ht="16.350000000000001" customHeight="1" x14ac:dyDescent="0.15">
      <c r="A29" s="9" t="s">
        <v>32</v>
      </c>
      <c r="B29" s="16">
        <v>741</v>
      </c>
      <c r="C29" s="18">
        <v>741</v>
      </c>
      <c r="D29" s="18">
        <f t="shared" si="0"/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1:9" ht="16.350000000000001" customHeight="1" x14ac:dyDescent="0.15">
      <c r="A30" s="9" t="s">
        <v>33</v>
      </c>
      <c r="B30" s="16">
        <v>317</v>
      </c>
      <c r="C30" s="18">
        <v>301</v>
      </c>
      <c r="D30" s="18">
        <f t="shared" si="0"/>
        <v>16</v>
      </c>
      <c r="E30" s="18">
        <v>8</v>
      </c>
      <c r="F30" s="18">
        <v>4</v>
      </c>
      <c r="G30" s="18">
        <v>4</v>
      </c>
      <c r="H30" s="18">
        <v>0</v>
      </c>
      <c r="I30" s="18">
        <v>0</v>
      </c>
    </row>
    <row r="31" spans="1:9" ht="16.350000000000001" customHeight="1" x14ac:dyDescent="0.15">
      <c r="A31" s="9" t="s">
        <v>34</v>
      </c>
      <c r="B31" s="16">
        <v>1604</v>
      </c>
      <c r="C31" s="18">
        <v>1332</v>
      </c>
      <c r="D31" s="18">
        <f t="shared" si="0"/>
        <v>272</v>
      </c>
      <c r="E31" s="18">
        <v>126</v>
      </c>
      <c r="F31" s="18">
        <v>52</v>
      </c>
      <c r="G31" s="18">
        <v>72</v>
      </c>
      <c r="H31" s="18">
        <v>18</v>
      </c>
      <c r="I31" s="18">
        <v>4</v>
      </c>
    </row>
    <row r="32" spans="1:9" ht="16.350000000000001" customHeight="1" x14ac:dyDescent="0.15">
      <c r="A32" s="9" t="s">
        <v>35</v>
      </c>
      <c r="B32" s="16">
        <v>2375</v>
      </c>
      <c r="C32" s="18">
        <v>2229</v>
      </c>
      <c r="D32" s="18">
        <f t="shared" si="0"/>
        <v>146</v>
      </c>
      <c r="E32" s="18">
        <v>108</v>
      </c>
      <c r="F32" s="18">
        <v>32</v>
      </c>
      <c r="G32" s="18">
        <v>6</v>
      </c>
      <c r="H32" s="18">
        <v>0</v>
      </c>
      <c r="I32" s="18">
        <v>0</v>
      </c>
    </row>
    <row r="33" spans="1:9" ht="16.350000000000001" customHeight="1" x14ac:dyDescent="0.15">
      <c r="A33" s="9" t="s">
        <v>36</v>
      </c>
      <c r="B33" s="16">
        <v>175</v>
      </c>
      <c r="C33" s="18">
        <v>175</v>
      </c>
      <c r="D33" s="18">
        <f t="shared" si="0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</row>
    <row r="34" spans="1:9" ht="16.350000000000001" customHeight="1" x14ac:dyDescent="0.15">
      <c r="A34" s="9" t="s">
        <v>16</v>
      </c>
      <c r="B34" s="16">
        <v>1223</v>
      </c>
      <c r="C34" s="18">
        <v>997</v>
      </c>
      <c r="D34" s="18">
        <f t="shared" si="0"/>
        <v>226</v>
      </c>
      <c r="E34" s="18">
        <v>91</v>
      </c>
      <c r="F34" s="18">
        <v>62</v>
      </c>
      <c r="G34" s="18">
        <v>44</v>
      </c>
      <c r="H34" s="18">
        <v>17</v>
      </c>
      <c r="I34" s="18">
        <v>12</v>
      </c>
    </row>
    <row r="35" spans="1:9" ht="16.350000000000001" customHeight="1" x14ac:dyDescent="0.15">
      <c r="A35" s="9" t="s">
        <v>37</v>
      </c>
      <c r="B35" s="16">
        <v>175</v>
      </c>
      <c r="C35" s="18">
        <v>149</v>
      </c>
      <c r="D35" s="18">
        <f t="shared" si="0"/>
        <v>26</v>
      </c>
      <c r="E35" s="18">
        <v>23</v>
      </c>
      <c r="F35" s="18">
        <v>3</v>
      </c>
      <c r="G35" s="18">
        <v>0</v>
      </c>
      <c r="H35" s="18">
        <v>0</v>
      </c>
      <c r="I35" s="18">
        <v>0</v>
      </c>
    </row>
    <row r="36" spans="1:9" ht="16.350000000000001" customHeight="1" x14ac:dyDescent="0.15">
      <c r="A36" s="9" t="s">
        <v>38</v>
      </c>
      <c r="B36" s="16">
        <v>373</v>
      </c>
      <c r="C36" s="18">
        <v>366</v>
      </c>
      <c r="D36" s="18">
        <f t="shared" si="0"/>
        <v>7</v>
      </c>
      <c r="E36" s="18">
        <v>7</v>
      </c>
      <c r="F36" s="18">
        <v>0</v>
      </c>
      <c r="G36" s="18">
        <v>0</v>
      </c>
      <c r="H36" s="18">
        <v>0</v>
      </c>
      <c r="I36" s="18">
        <v>0</v>
      </c>
    </row>
    <row r="37" spans="1:9" ht="16.350000000000001" customHeight="1" x14ac:dyDescent="0.15">
      <c r="A37" s="9" t="s">
        <v>39</v>
      </c>
      <c r="B37" s="16">
        <v>2345</v>
      </c>
      <c r="C37" s="18">
        <v>1842</v>
      </c>
      <c r="D37" s="18">
        <f t="shared" si="0"/>
        <v>503</v>
      </c>
      <c r="E37" s="18">
        <v>268</v>
      </c>
      <c r="F37" s="18">
        <v>108</v>
      </c>
      <c r="G37" s="18">
        <v>97</v>
      </c>
      <c r="H37" s="18">
        <v>19</v>
      </c>
      <c r="I37" s="18">
        <v>11</v>
      </c>
    </row>
    <row r="38" spans="1:9" ht="16.350000000000001" customHeight="1" x14ac:dyDescent="0.15">
      <c r="A38" s="9" t="s">
        <v>40</v>
      </c>
      <c r="B38" s="16">
        <v>1358</v>
      </c>
      <c r="C38" s="18">
        <v>1264</v>
      </c>
      <c r="D38" s="18">
        <f t="shared" si="0"/>
        <v>94</v>
      </c>
      <c r="E38" s="18">
        <v>64</v>
      </c>
      <c r="F38" s="18">
        <v>5</v>
      </c>
      <c r="G38" s="18">
        <v>18</v>
      </c>
      <c r="H38" s="18">
        <v>7</v>
      </c>
      <c r="I38" s="18">
        <v>0</v>
      </c>
    </row>
    <row r="39" spans="1:9" ht="16.350000000000001" customHeight="1" x14ac:dyDescent="0.15">
      <c r="A39" s="9" t="s">
        <v>41</v>
      </c>
      <c r="B39" s="16">
        <v>2437</v>
      </c>
      <c r="C39" s="18">
        <v>1933</v>
      </c>
      <c r="D39" s="18">
        <f t="shared" si="0"/>
        <v>504</v>
      </c>
      <c r="E39" s="18">
        <v>220</v>
      </c>
      <c r="F39" s="18">
        <v>116</v>
      </c>
      <c r="G39" s="18">
        <v>121</v>
      </c>
      <c r="H39" s="18">
        <v>33</v>
      </c>
      <c r="I39" s="18">
        <v>14</v>
      </c>
    </row>
    <row r="40" spans="1:9" ht="16.350000000000001" customHeight="1" x14ac:dyDescent="0.15">
      <c r="A40" s="9" t="s">
        <v>42</v>
      </c>
      <c r="B40" s="16">
        <v>416</v>
      </c>
      <c r="C40" s="18">
        <v>398</v>
      </c>
      <c r="D40" s="18">
        <f t="shared" si="0"/>
        <v>18</v>
      </c>
      <c r="E40" s="18">
        <v>13</v>
      </c>
      <c r="F40" s="18">
        <v>0</v>
      </c>
      <c r="G40" s="18">
        <v>5</v>
      </c>
      <c r="H40" s="18">
        <v>0</v>
      </c>
      <c r="I40" s="18">
        <v>0</v>
      </c>
    </row>
    <row r="41" spans="1:9" ht="16.350000000000001" customHeight="1" x14ac:dyDescent="0.15">
      <c r="A41" s="9" t="s">
        <v>43</v>
      </c>
      <c r="B41" s="16">
        <v>508</v>
      </c>
      <c r="C41" s="18">
        <v>422</v>
      </c>
      <c r="D41" s="18">
        <f t="shared" si="0"/>
        <v>86</v>
      </c>
      <c r="E41" s="18">
        <v>14</v>
      </c>
      <c r="F41" s="18">
        <v>45</v>
      </c>
      <c r="G41" s="18">
        <v>23</v>
      </c>
      <c r="H41" s="18">
        <v>0</v>
      </c>
      <c r="I41" s="18">
        <v>4</v>
      </c>
    </row>
    <row r="42" spans="1:9" ht="16.350000000000001" customHeight="1" x14ac:dyDescent="0.15">
      <c r="A42" s="9" t="s">
        <v>44</v>
      </c>
      <c r="B42" s="16">
        <v>1171</v>
      </c>
      <c r="C42" s="18">
        <v>953</v>
      </c>
      <c r="D42" s="18">
        <f t="shared" si="0"/>
        <v>218</v>
      </c>
      <c r="E42" s="18">
        <v>92</v>
      </c>
      <c r="F42" s="18">
        <v>80</v>
      </c>
      <c r="G42" s="18">
        <v>35</v>
      </c>
      <c r="H42" s="18">
        <v>9</v>
      </c>
      <c r="I42" s="18">
        <v>2</v>
      </c>
    </row>
    <row r="43" spans="1:9" ht="16.350000000000001" customHeight="1" x14ac:dyDescent="0.15">
      <c r="A43" s="9" t="s">
        <v>45</v>
      </c>
      <c r="B43" s="16">
        <v>332</v>
      </c>
      <c r="C43" s="18">
        <v>323</v>
      </c>
      <c r="D43" s="18">
        <f t="shared" si="0"/>
        <v>9</v>
      </c>
      <c r="E43" s="18">
        <v>9</v>
      </c>
      <c r="F43" s="18">
        <v>0</v>
      </c>
      <c r="G43" s="18">
        <v>0</v>
      </c>
      <c r="H43" s="18">
        <v>0</v>
      </c>
      <c r="I43" s="18">
        <v>0</v>
      </c>
    </row>
    <row r="44" spans="1:9" ht="16.350000000000001" customHeight="1" x14ac:dyDescent="0.15">
      <c r="A44" s="9" t="s">
        <v>46</v>
      </c>
      <c r="B44" s="16">
        <v>1663</v>
      </c>
      <c r="C44" s="18">
        <v>1491</v>
      </c>
      <c r="D44" s="18">
        <f t="shared" si="0"/>
        <v>172</v>
      </c>
      <c r="E44" s="18">
        <v>123</v>
      </c>
      <c r="F44" s="18">
        <v>38</v>
      </c>
      <c r="G44" s="18">
        <v>3</v>
      </c>
      <c r="H44" s="18">
        <v>0</v>
      </c>
      <c r="I44" s="18">
        <v>8</v>
      </c>
    </row>
    <row r="45" spans="1:9" ht="16.350000000000001" customHeight="1" x14ac:dyDescent="0.15">
      <c r="A45" s="9" t="s">
        <v>47</v>
      </c>
      <c r="B45" s="16">
        <v>427</v>
      </c>
      <c r="C45" s="18">
        <v>418</v>
      </c>
      <c r="D45" s="18">
        <f t="shared" si="0"/>
        <v>9</v>
      </c>
      <c r="E45" s="18">
        <v>9</v>
      </c>
      <c r="F45" s="18">
        <v>0</v>
      </c>
      <c r="G45" s="18">
        <v>0</v>
      </c>
      <c r="H45" s="18">
        <v>0</v>
      </c>
      <c r="I45" s="18">
        <v>0</v>
      </c>
    </row>
    <row r="46" spans="1:9" ht="16.350000000000001" customHeight="1" x14ac:dyDescent="0.15">
      <c r="A46" s="9" t="s">
        <v>48</v>
      </c>
      <c r="B46" s="16">
        <v>684</v>
      </c>
      <c r="C46" s="18">
        <v>630</v>
      </c>
      <c r="D46" s="18">
        <f t="shared" si="0"/>
        <v>54</v>
      </c>
      <c r="E46" s="18">
        <v>31</v>
      </c>
      <c r="F46" s="18">
        <v>18</v>
      </c>
      <c r="G46" s="18">
        <v>0</v>
      </c>
      <c r="H46" s="18">
        <v>0</v>
      </c>
      <c r="I46" s="18">
        <v>5</v>
      </c>
    </row>
    <row r="47" spans="1:9" ht="16.350000000000001" customHeight="1" x14ac:dyDescent="0.15">
      <c r="A47" s="9" t="s">
        <v>49</v>
      </c>
      <c r="B47" s="16">
        <v>820</v>
      </c>
      <c r="C47" s="18">
        <v>796</v>
      </c>
      <c r="D47" s="18">
        <f t="shared" si="0"/>
        <v>24</v>
      </c>
      <c r="E47" s="18">
        <v>21</v>
      </c>
      <c r="F47" s="18">
        <v>2</v>
      </c>
      <c r="G47" s="18">
        <v>1</v>
      </c>
      <c r="H47" s="18">
        <v>0</v>
      </c>
      <c r="I47" s="18">
        <v>0</v>
      </c>
    </row>
    <row r="48" spans="1:9" ht="16.350000000000001" customHeight="1" x14ac:dyDescent="0.15">
      <c r="A48" s="9" t="s">
        <v>50</v>
      </c>
      <c r="B48" s="16">
        <v>997</v>
      </c>
      <c r="C48" s="18">
        <v>831</v>
      </c>
      <c r="D48" s="18">
        <f t="shared" si="0"/>
        <v>166</v>
      </c>
      <c r="E48" s="18">
        <v>59</v>
      </c>
      <c r="F48" s="18">
        <v>52</v>
      </c>
      <c r="G48" s="18">
        <v>42</v>
      </c>
      <c r="H48" s="18">
        <v>13</v>
      </c>
      <c r="I48" s="18">
        <v>0</v>
      </c>
    </row>
    <row r="49" spans="1:11" ht="16.350000000000001" customHeight="1" x14ac:dyDescent="0.15">
      <c r="A49" s="9" t="s">
        <v>51</v>
      </c>
      <c r="B49" s="16">
        <v>532</v>
      </c>
      <c r="C49" s="18">
        <v>497</v>
      </c>
      <c r="D49" s="18">
        <f t="shared" si="0"/>
        <v>35</v>
      </c>
      <c r="E49" s="18">
        <v>33</v>
      </c>
      <c r="F49" s="18">
        <v>2</v>
      </c>
      <c r="G49" s="18">
        <v>0</v>
      </c>
      <c r="H49" s="18">
        <v>0</v>
      </c>
      <c r="I49" s="18">
        <v>0</v>
      </c>
    </row>
    <row r="50" spans="1:11" ht="16.350000000000001" customHeight="1" x14ac:dyDescent="0.15">
      <c r="A50" s="9" t="s">
        <v>17</v>
      </c>
      <c r="B50" s="16">
        <v>1141</v>
      </c>
      <c r="C50" s="18">
        <v>981</v>
      </c>
      <c r="D50" s="18">
        <f t="shared" si="0"/>
        <v>160</v>
      </c>
      <c r="E50" s="18">
        <v>50</v>
      </c>
      <c r="F50" s="18">
        <v>7</v>
      </c>
      <c r="G50" s="18">
        <v>1</v>
      </c>
      <c r="H50" s="18">
        <v>2</v>
      </c>
      <c r="I50" s="18">
        <v>100</v>
      </c>
    </row>
    <row r="51" spans="1:11" ht="16.350000000000001" customHeight="1" x14ac:dyDescent="0.15">
      <c r="A51" s="9" t="s">
        <v>52</v>
      </c>
      <c r="B51" s="16">
        <v>605</v>
      </c>
      <c r="C51" s="18">
        <v>467</v>
      </c>
      <c r="D51" s="18">
        <f t="shared" si="0"/>
        <v>138</v>
      </c>
      <c r="E51" s="18">
        <v>23</v>
      </c>
      <c r="F51" s="18">
        <v>17</v>
      </c>
      <c r="G51" s="18">
        <v>22</v>
      </c>
      <c r="H51" s="18">
        <v>24</v>
      </c>
      <c r="I51" s="18">
        <v>52</v>
      </c>
    </row>
    <row r="52" spans="1:11" ht="16.350000000000001" customHeight="1" x14ac:dyDescent="0.15">
      <c r="A52" s="10" t="s">
        <v>1</v>
      </c>
      <c r="B52" s="16">
        <v>57252</v>
      </c>
      <c r="C52" s="16">
        <v>50302</v>
      </c>
      <c r="D52" s="16">
        <f t="shared" si="0"/>
        <v>6950</v>
      </c>
      <c r="E52" s="16">
        <v>3416</v>
      </c>
      <c r="F52" s="16">
        <v>1462</v>
      </c>
      <c r="G52" s="16">
        <v>1228</v>
      </c>
      <c r="H52" s="16">
        <v>396</v>
      </c>
      <c r="I52" s="16">
        <v>448</v>
      </c>
      <c r="K52" s="15"/>
    </row>
    <row r="53" spans="1:11" ht="16.350000000000001" customHeight="1" x14ac:dyDescent="0.15">
      <c r="A53" s="10" t="s">
        <v>6</v>
      </c>
      <c r="B53" s="17">
        <v>1</v>
      </c>
      <c r="C53" s="12">
        <f>C52/B52</f>
        <v>0.87860686089568918</v>
      </c>
      <c r="D53" s="12">
        <f>D52/B52</f>
        <v>0.12139313910431077</v>
      </c>
      <c r="E53" s="12">
        <f>E52/B52</f>
        <v>5.9666037867672744E-2</v>
      </c>
      <c r="F53" s="12">
        <f>F52/B52</f>
        <v>2.5536225808705373E-2</v>
      </c>
      <c r="G53" s="12">
        <f>G52/B52</f>
        <v>2.1449032348214908E-2</v>
      </c>
      <c r="H53" s="12">
        <f>H52/B52</f>
        <v>6.916788933137707E-3</v>
      </c>
      <c r="I53" s="12">
        <f>I52/B52</f>
        <v>7.8250541465800325E-3</v>
      </c>
      <c r="K53" s="14"/>
    </row>
    <row r="54" spans="1:11" ht="16.350000000000001" customHeight="1" x14ac:dyDescent="0.15">
      <c r="A54" s="11" t="s">
        <v>2</v>
      </c>
      <c r="B54" s="13" t="s">
        <v>3</v>
      </c>
      <c r="C54" s="7"/>
      <c r="D54" s="6"/>
      <c r="E54" s="6"/>
      <c r="F54" s="6"/>
      <c r="K54" s="14"/>
    </row>
    <row r="55" spans="1:11" ht="16.350000000000001" customHeight="1" x14ac:dyDescent="0.15">
      <c r="A55" s="11"/>
      <c r="B55" s="13" t="s">
        <v>4</v>
      </c>
      <c r="C55" s="7"/>
      <c r="D55" s="6"/>
      <c r="E55" s="6"/>
      <c r="F55" s="6"/>
    </row>
    <row r="56" spans="1:11" x14ac:dyDescent="0.15">
      <c r="A56" s="4"/>
      <c r="B56" s="3"/>
    </row>
    <row r="57" spans="1:11" x14ac:dyDescent="0.15">
      <c r="A57" s="4"/>
      <c r="B57" s="3"/>
    </row>
    <row r="58" spans="1:11" x14ac:dyDescent="0.15">
      <c r="A58" s="4"/>
      <c r="B58" s="3"/>
    </row>
    <row r="59" spans="1:11" x14ac:dyDescent="0.15">
      <c r="A59" s="4"/>
      <c r="B59" s="3"/>
    </row>
    <row r="60" spans="1:11" x14ac:dyDescent="0.15">
      <c r="A60" s="4"/>
      <c r="B60" s="3"/>
    </row>
    <row r="61" spans="1:11" x14ac:dyDescent="0.15">
      <c r="A61" s="4"/>
      <c r="B61" s="3"/>
    </row>
    <row r="62" spans="1:11" x14ac:dyDescent="0.15">
      <c r="A62" s="4"/>
      <c r="B62" s="3"/>
    </row>
    <row r="63" spans="1:11" x14ac:dyDescent="0.15">
      <c r="A63" s="4"/>
      <c r="B63" s="3"/>
    </row>
    <row r="64" spans="1:11" x14ac:dyDescent="0.15">
      <c r="A64" s="4"/>
      <c r="B64" s="3"/>
    </row>
    <row r="65" spans="1:2" x14ac:dyDescent="0.15">
      <c r="A65" s="4"/>
      <c r="B65" s="3"/>
    </row>
    <row r="66" spans="1:2" x14ac:dyDescent="0.15">
      <c r="A66" s="4"/>
      <c r="B66" s="3"/>
    </row>
    <row r="67" spans="1:2" x14ac:dyDescent="0.15">
      <c r="A67" s="4"/>
      <c r="B67" s="3"/>
    </row>
    <row r="68" spans="1:2" x14ac:dyDescent="0.15">
      <c r="A68" s="4"/>
      <c r="B68" s="3"/>
    </row>
    <row r="69" spans="1:2" x14ac:dyDescent="0.15">
      <c r="A69" s="4"/>
      <c r="B69" s="3"/>
    </row>
    <row r="70" spans="1:2" x14ac:dyDescent="0.15">
      <c r="A70" s="4"/>
      <c r="B70" s="3"/>
    </row>
    <row r="71" spans="1:2" x14ac:dyDescent="0.15">
      <c r="A71" s="4"/>
      <c r="B71" s="3"/>
    </row>
    <row r="72" spans="1:2" x14ac:dyDescent="0.15">
      <c r="A72" s="4"/>
      <c r="B72" s="3"/>
    </row>
    <row r="73" spans="1:2" x14ac:dyDescent="0.15">
      <c r="A73" s="4"/>
      <c r="B73" s="3"/>
    </row>
    <row r="74" spans="1:2" x14ac:dyDescent="0.15">
      <c r="A74" s="4"/>
      <c r="B74" s="3"/>
    </row>
  </sheetData>
  <mergeCells count="7">
    <mergeCell ref="A1:I1"/>
    <mergeCell ref="G2:I2"/>
    <mergeCell ref="D3:D4"/>
    <mergeCell ref="C3:C4"/>
    <mergeCell ref="B3:B4"/>
    <mergeCell ref="A3:A4"/>
    <mergeCell ref="E3:I3"/>
  </mergeCells>
  <phoneticPr fontId="18"/>
  <pageMargins left="0.7" right="0.7" top="0.75" bottom="0.75" header="0.3" footer="0.3"/>
  <pageSetup paperSize="9" scale="81" orientation="portrait" r:id="rId1"/>
  <rowBreaks count="1" manualBreakCount="1">
    <brk id="5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資料1-2-2</vt:lpstr>
      <vt:lpstr>'資料1-2-2'!Print_Area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　昇亨(014679)</dc:creator>
  <cp:lastModifiedBy>yuji</cp:lastModifiedBy>
  <cp:lastPrinted>2019-10-15T02:18:53Z</cp:lastPrinted>
  <dcterms:created xsi:type="dcterms:W3CDTF">2017-10-13T00:45:33Z</dcterms:created>
  <dcterms:modified xsi:type="dcterms:W3CDTF">2023-01-25T09:11:17Z</dcterms:modified>
</cp:coreProperties>
</file>