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12780" windowHeight="4470"/>
  </bookViews>
  <sheets>
    <sheet name="資料2-5-4" sheetId="1" r:id="rId1"/>
  </sheets>
  <definedNames>
    <definedName name="_xlnm.Print_Area" localSheetId="0">'資料2-5-4'!$A$2:$N$53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  <c r="K53" i="1"/>
  <c r="J53" i="1"/>
  <c r="I53" i="1"/>
  <c r="H53" i="1"/>
  <c r="G53" i="1"/>
  <c r="F53" i="1"/>
  <c r="E53" i="1"/>
  <c r="D53" i="1"/>
  <c r="C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3" i="1" s="1"/>
</calcChain>
</file>

<file path=xl/sharedStrings.xml><?xml version="1.0" encoding="utf-8"?>
<sst xmlns="http://schemas.openxmlformats.org/spreadsheetml/2006/main" count="64" uniqueCount="64">
  <si>
    <t>資料2-5-4　救急自動車による都道府県別事故種別救急搬送人員</t>
    <rPh sb="0" eb="2">
      <t>シリョウ</t>
    </rPh>
    <rPh sb="8" eb="10">
      <t>キュウキュウ</t>
    </rPh>
    <rPh sb="10" eb="13">
      <t>ジドウシャ</t>
    </rPh>
    <phoneticPr fontId="4"/>
  </si>
  <si>
    <t>（令和３年中　単位：人）</t>
    <rPh sb="1" eb="3">
      <t>レイワ</t>
    </rPh>
    <rPh sb="4" eb="5">
      <t>ネン</t>
    </rPh>
    <rPh sb="5" eb="6">
      <t>チュウ</t>
    </rPh>
    <phoneticPr fontId="4"/>
  </si>
  <si>
    <t>　　　　　     区分
都道府県</t>
    <phoneticPr fontId="4"/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</si>
  <si>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</si>
  <si>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</si>
  <si>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</si>
  <si>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</si>
  <si>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</si>
  <si>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</si>
  <si>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</si>
  <si>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</si>
  <si>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</si>
  <si>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</si>
  <si>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</si>
  <si>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</si>
  <si>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前年計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</si>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</sst>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176" fontId="0" fillId="0" borderId="21" xfId="0" applyNumberFormat="1" applyBorder="1" applyAlignment="1"/>
    <xf numFmtId="176" fontId="0" fillId="0" borderId="8" xfId="0" applyNumberFormat="1" applyBorder="1" applyAlignment="1"/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38" fontId="7" fillId="0" borderId="27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176" fontId="0" fillId="0" borderId="26" xfId="0" applyNumberFormat="1" applyBorder="1" applyAlignment="1"/>
    <xf numFmtId="0" fontId="6" fillId="0" borderId="31" xfId="0" applyFont="1" applyFill="1" applyBorder="1" applyAlignment="1">
      <alignment horizontal="distributed" vertical="center"/>
    </xf>
    <xf numFmtId="38" fontId="7" fillId="0" borderId="32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176" fontId="0" fillId="0" borderId="31" xfId="0" applyNumberFormat="1" applyBorder="1" applyAlignment="1"/>
    <xf numFmtId="0" fontId="6" fillId="0" borderId="36" xfId="0" applyFont="1" applyFill="1" applyBorder="1" applyAlignment="1">
      <alignment horizontal="distributed" vertical="center"/>
    </xf>
    <xf numFmtId="38" fontId="7" fillId="0" borderId="37" xfId="1" applyFont="1" applyBorder="1" applyAlignment="1">
      <alignment vertical="center"/>
    </xf>
    <xf numFmtId="38" fontId="7" fillId="0" borderId="38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40" xfId="1" applyFont="1" applyBorder="1" applyAlignment="1">
      <alignment vertical="center"/>
    </xf>
    <xf numFmtId="176" fontId="0" fillId="0" borderId="36" xfId="0" applyNumberFormat="1" applyBorder="1" applyAlignment="1"/>
    <xf numFmtId="38" fontId="7" fillId="0" borderId="41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0" fontId="6" fillId="0" borderId="43" xfId="0" applyFont="1" applyFill="1" applyBorder="1" applyAlignment="1">
      <alignment horizontal="distributed" vertical="center"/>
    </xf>
    <xf numFmtId="176" fontId="0" fillId="0" borderId="43" xfId="0" applyNumberFormat="1" applyBorder="1" applyAlignment="1"/>
    <xf numFmtId="176" fontId="5" fillId="0" borderId="44" xfId="0" applyNumberFormat="1" applyFont="1" applyFill="1" applyBorder="1" applyAlignment="1">
      <alignment horizontal="distributed" vertical="center"/>
    </xf>
    <xf numFmtId="38" fontId="7" fillId="0" borderId="45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tabSelected="1" zoomScaleNormal="100" zoomScaleSheetLayoutView="100" workbookViewId="0"/>
  </sheetViews>
  <sheetFormatPr defaultColWidth="8.25" defaultRowHeight="18.75" x14ac:dyDescent="0.4"/>
  <cols>
    <col min="1" max="1" width="2.5" customWidth="1"/>
    <col min="2" max="2" width="12.375" customWidth="1"/>
    <col min="3" max="14" width="9.625" customWidth="1"/>
    <col min="15" max="15" width="0" hidden="1" customWidth="1"/>
  </cols>
  <sheetData>
    <row r="1" spans="2:18" s="1" customFormat="1" ht="17.25" x14ac:dyDescent="0.4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8" s="1" customFormat="1" ht="14.25" customHeight="1" thickBot="1" x14ac:dyDescent="0.45">
      <c r="M2" s="49" t="s">
        <v>1</v>
      </c>
      <c r="N2" s="49"/>
      <c r="O2" s="2"/>
    </row>
    <row r="3" spans="2:18" s="5" customFormat="1" ht="13.5" customHeight="1" x14ac:dyDescent="0.4">
      <c r="B3" s="50" t="s">
        <v>2</v>
      </c>
      <c r="C3" s="53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56" t="s">
        <v>9</v>
      </c>
      <c r="J3" s="56" t="s">
        <v>10</v>
      </c>
      <c r="K3" s="56" t="s">
        <v>11</v>
      </c>
      <c r="L3" s="56" t="s">
        <v>12</v>
      </c>
      <c r="M3" s="59" t="s">
        <v>13</v>
      </c>
      <c r="N3" s="62" t="s">
        <v>14</v>
      </c>
      <c r="O3" s="45" t="s">
        <v>15</v>
      </c>
      <c r="P3" s="3"/>
      <c r="Q3" s="4"/>
      <c r="R3" s="4"/>
    </row>
    <row r="4" spans="2:18" s="1" customFormat="1" ht="12" x14ac:dyDescent="0.4">
      <c r="B4" s="51"/>
      <c r="C4" s="54"/>
      <c r="D4" s="57"/>
      <c r="E4" s="57"/>
      <c r="F4" s="57"/>
      <c r="G4" s="57"/>
      <c r="H4" s="57"/>
      <c r="I4" s="57"/>
      <c r="J4" s="57"/>
      <c r="K4" s="57"/>
      <c r="L4" s="57"/>
      <c r="M4" s="60"/>
      <c r="N4" s="63"/>
      <c r="O4" s="46"/>
      <c r="P4" s="6"/>
      <c r="Q4" s="7"/>
      <c r="R4" s="7"/>
    </row>
    <row r="5" spans="2:18" s="1" customFormat="1" ht="12.75" thickBot="1" x14ac:dyDescent="0.45">
      <c r="B5" s="52"/>
      <c r="C5" s="55"/>
      <c r="D5" s="58"/>
      <c r="E5" s="58"/>
      <c r="F5" s="58"/>
      <c r="G5" s="58"/>
      <c r="H5" s="58"/>
      <c r="I5" s="58"/>
      <c r="J5" s="58"/>
      <c r="K5" s="58"/>
      <c r="L5" s="58"/>
      <c r="M5" s="61"/>
      <c r="N5" s="64"/>
      <c r="O5" s="47"/>
      <c r="P5" s="6"/>
      <c r="Q5" s="7"/>
      <c r="R5" s="7"/>
    </row>
    <row r="6" spans="2:18" s="1" customFormat="1" ht="19.5" thickTop="1" x14ac:dyDescent="0.4">
      <c r="B6" s="8" t="s">
        <v>16</v>
      </c>
      <c r="C6" s="9">
        <v>213</v>
      </c>
      <c r="D6" s="10">
        <v>16</v>
      </c>
      <c r="E6" s="10">
        <v>72</v>
      </c>
      <c r="F6" s="10">
        <v>9243</v>
      </c>
      <c r="G6" s="10">
        <v>2525</v>
      </c>
      <c r="H6" s="10">
        <v>722</v>
      </c>
      <c r="I6" s="10">
        <v>34393</v>
      </c>
      <c r="J6" s="10">
        <v>493</v>
      </c>
      <c r="K6" s="10">
        <v>2018</v>
      </c>
      <c r="L6" s="10">
        <v>149843</v>
      </c>
      <c r="M6" s="11">
        <v>31743</v>
      </c>
      <c r="N6" s="12">
        <f t="shared" ref="N6:N52" si="0">SUM(C6:M6)</f>
        <v>231281</v>
      </c>
      <c r="O6" s="13"/>
      <c r="P6" s="14"/>
      <c r="Q6" s="15"/>
      <c r="R6" s="16"/>
    </row>
    <row r="7" spans="2:18" s="1" customFormat="1" x14ac:dyDescent="0.4">
      <c r="B7" s="17" t="s">
        <v>17</v>
      </c>
      <c r="C7" s="18">
        <v>93</v>
      </c>
      <c r="D7" s="19">
        <v>5</v>
      </c>
      <c r="E7" s="19">
        <v>29</v>
      </c>
      <c r="F7" s="19">
        <v>2319</v>
      </c>
      <c r="G7" s="19">
        <v>395</v>
      </c>
      <c r="H7" s="19">
        <v>209</v>
      </c>
      <c r="I7" s="19">
        <v>6061</v>
      </c>
      <c r="J7" s="19">
        <v>126</v>
      </c>
      <c r="K7" s="19">
        <v>348</v>
      </c>
      <c r="L7" s="19">
        <v>29781</v>
      </c>
      <c r="M7" s="20">
        <v>5106</v>
      </c>
      <c r="N7" s="21">
        <f t="shared" si="0"/>
        <v>44472</v>
      </c>
      <c r="O7" s="22"/>
      <c r="P7" s="14"/>
      <c r="Q7" s="15"/>
      <c r="R7" s="16"/>
    </row>
    <row r="8" spans="2:18" s="1" customFormat="1" x14ac:dyDescent="0.4">
      <c r="B8" s="17" t="s">
        <v>18</v>
      </c>
      <c r="C8" s="18">
        <v>49</v>
      </c>
      <c r="D8" s="19">
        <v>0</v>
      </c>
      <c r="E8" s="19">
        <v>25</v>
      </c>
      <c r="F8" s="19">
        <v>2207</v>
      </c>
      <c r="G8" s="19">
        <v>556</v>
      </c>
      <c r="H8" s="19">
        <v>248</v>
      </c>
      <c r="I8" s="19">
        <v>6163</v>
      </c>
      <c r="J8" s="19">
        <v>68</v>
      </c>
      <c r="K8" s="19">
        <v>322</v>
      </c>
      <c r="L8" s="19">
        <v>31516</v>
      </c>
      <c r="M8" s="20">
        <v>5896</v>
      </c>
      <c r="N8" s="21">
        <f t="shared" si="0"/>
        <v>47050</v>
      </c>
      <c r="O8" s="22"/>
      <c r="P8" s="14"/>
      <c r="Q8" s="15"/>
      <c r="R8" s="16"/>
    </row>
    <row r="9" spans="2:18" s="1" customFormat="1" x14ac:dyDescent="0.4">
      <c r="B9" s="17" t="s">
        <v>19</v>
      </c>
      <c r="C9" s="18">
        <v>97</v>
      </c>
      <c r="D9" s="19">
        <v>55</v>
      </c>
      <c r="E9" s="19">
        <v>29</v>
      </c>
      <c r="F9" s="19">
        <v>4884</v>
      </c>
      <c r="G9" s="19">
        <v>972</v>
      </c>
      <c r="H9" s="19">
        <v>482</v>
      </c>
      <c r="I9" s="19">
        <v>12547</v>
      </c>
      <c r="J9" s="19">
        <v>225</v>
      </c>
      <c r="K9" s="19">
        <v>740</v>
      </c>
      <c r="L9" s="19">
        <v>62881</v>
      </c>
      <c r="M9" s="20">
        <v>12436</v>
      </c>
      <c r="N9" s="21">
        <f t="shared" si="0"/>
        <v>95348</v>
      </c>
      <c r="O9" s="22"/>
      <c r="P9" s="14"/>
      <c r="Q9" s="15"/>
      <c r="R9" s="16"/>
    </row>
    <row r="10" spans="2:18" s="1" customFormat="1" x14ac:dyDescent="0.4">
      <c r="B10" s="17" t="s">
        <v>20</v>
      </c>
      <c r="C10" s="18">
        <v>42</v>
      </c>
      <c r="D10" s="19">
        <v>9</v>
      </c>
      <c r="E10" s="19">
        <v>15</v>
      </c>
      <c r="F10" s="19">
        <v>1947</v>
      </c>
      <c r="G10" s="19">
        <v>447</v>
      </c>
      <c r="H10" s="19">
        <v>164</v>
      </c>
      <c r="I10" s="19">
        <v>5681</v>
      </c>
      <c r="J10" s="19">
        <v>75</v>
      </c>
      <c r="K10" s="19">
        <v>310</v>
      </c>
      <c r="L10" s="19">
        <v>26443</v>
      </c>
      <c r="M10" s="20">
        <v>2947</v>
      </c>
      <c r="N10" s="21">
        <f t="shared" si="0"/>
        <v>38080</v>
      </c>
      <c r="O10" s="22"/>
      <c r="P10" s="14"/>
      <c r="Q10" s="15"/>
      <c r="R10" s="16"/>
    </row>
    <row r="11" spans="2:18" s="1" customFormat="1" x14ac:dyDescent="0.4">
      <c r="B11" s="17" t="s">
        <v>21</v>
      </c>
      <c r="C11" s="18">
        <v>36</v>
      </c>
      <c r="D11" s="19">
        <v>0</v>
      </c>
      <c r="E11" s="19">
        <v>18</v>
      </c>
      <c r="F11" s="19">
        <v>1972</v>
      </c>
      <c r="G11" s="19">
        <v>416</v>
      </c>
      <c r="H11" s="19">
        <v>180</v>
      </c>
      <c r="I11" s="19">
        <v>5969</v>
      </c>
      <c r="J11" s="19">
        <v>45</v>
      </c>
      <c r="K11" s="19">
        <v>246</v>
      </c>
      <c r="L11" s="19">
        <v>26229</v>
      </c>
      <c r="M11" s="20">
        <v>4659</v>
      </c>
      <c r="N11" s="21">
        <f t="shared" si="0"/>
        <v>39770</v>
      </c>
      <c r="O11" s="22"/>
      <c r="P11" s="14"/>
      <c r="Q11" s="15"/>
      <c r="R11" s="16"/>
    </row>
    <row r="12" spans="2:18" s="1" customFormat="1" x14ac:dyDescent="0.4">
      <c r="B12" s="23" t="s">
        <v>22</v>
      </c>
      <c r="C12" s="24">
        <v>92</v>
      </c>
      <c r="D12" s="25">
        <v>53</v>
      </c>
      <c r="E12" s="25">
        <v>21</v>
      </c>
      <c r="F12" s="25">
        <v>4275</v>
      </c>
      <c r="G12" s="25">
        <v>844</v>
      </c>
      <c r="H12" s="25">
        <v>376</v>
      </c>
      <c r="I12" s="25">
        <v>10089</v>
      </c>
      <c r="J12" s="25">
        <v>148</v>
      </c>
      <c r="K12" s="25">
        <v>568</v>
      </c>
      <c r="L12" s="25">
        <v>48104</v>
      </c>
      <c r="M12" s="26">
        <v>7429</v>
      </c>
      <c r="N12" s="27">
        <f t="shared" si="0"/>
        <v>71999</v>
      </c>
      <c r="O12" s="28"/>
      <c r="P12" s="14"/>
      <c r="Q12" s="15"/>
      <c r="R12" s="16"/>
    </row>
    <row r="13" spans="2:18" s="1" customFormat="1" x14ac:dyDescent="0.4">
      <c r="B13" s="29" t="s">
        <v>23</v>
      </c>
      <c r="C13" s="30">
        <v>110</v>
      </c>
      <c r="D13" s="31">
        <v>3</v>
      </c>
      <c r="E13" s="31">
        <v>63</v>
      </c>
      <c r="F13" s="31">
        <v>8857</v>
      </c>
      <c r="G13" s="31">
        <v>1348</v>
      </c>
      <c r="H13" s="31">
        <v>595</v>
      </c>
      <c r="I13" s="31">
        <v>16242</v>
      </c>
      <c r="J13" s="31">
        <v>371</v>
      </c>
      <c r="K13" s="31">
        <v>896</v>
      </c>
      <c r="L13" s="31">
        <v>75244</v>
      </c>
      <c r="M13" s="32">
        <v>9961</v>
      </c>
      <c r="N13" s="33">
        <f t="shared" si="0"/>
        <v>113690</v>
      </c>
      <c r="O13" s="34"/>
      <c r="P13" s="14"/>
      <c r="Q13" s="15"/>
      <c r="R13" s="16"/>
    </row>
    <row r="14" spans="2:18" s="1" customFormat="1" x14ac:dyDescent="0.4">
      <c r="B14" s="17" t="s">
        <v>24</v>
      </c>
      <c r="C14" s="18">
        <v>74</v>
      </c>
      <c r="D14" s="19">
        <v>4</v>
      </c>
      <c r="E14" s="19">
        <v>15</v>
      </c>
      <c r="F14" s="19">
        <v>5525</v>
      </c>
      <c r="G14" s="19">
        <v>823</v>
      </c>
      <c r="H14" s="19">
        <v>378</v>
      </c>
      <c r="I14" s="19">
        <v>9306</v>
      </c>
      <c r="J14" s="19">
        <v>193</v>
      </c>
      <c r="K14" s="19">
        <v>573</v>
      </c>
      <c r="L14" s="19">
        <v>44847</v>
      </c>
      <c r="M14" s="20">
        <v>8275</v>
      </c>
      <c r="N14" s="21">
        <f t="shared" si="0"/>
        <v>70013</v>
      </c>
      <c r="O14" s="22"/>
      <c r="P14" s="14"/>
      <c r="Q14" s="15"/>
      <c r="R14" s="16"/>
    </row>
    <row r="15" spans="2:18" s="1" customFormat="1" x14ac:dyDescent="0.4">
      <c r="B15" s="17" t="s">
        <v>25</v>
      </c>
      <c r="C15" s="18">
        <v>74</v>
      </c>
      <c r="D15" s="19">
        <v>1</v>
      </c>
      <c r="E15" s="19">
        <v>12</v>
      </c>
      <c r="F15" s="19">
        <v>5796</v>
      </c>
      <c r="G15" s="19">
        <v>856</v>
      </c>
      <c r="H15" s="19">
        <v>511</v>
      </c>
      <c r="I15" s="19">
        <v>11556</v>
      </c>
      <c r="J15" s="19">
        <v>166</v>
      </c>
      <c r="K15" s="19">
        <v>579</v>
      </c>
      <c r="L15" s="19">
        <v>51392</v>
      </c>
      <c r="M15" s="20">
        <v>8305</v>
      </c>
      <c r="N15" s="21">
        <f t="shared" si="0"/>
        <v>79248</v>
      </c>
      <c r="O15" s="22"/>
      <c r="P15" s="14"/>
      <c r="Q15" s="15"/>
      <c r="R15" s="16"/>
    </row>
    <row r="16" spans="2:18" s="1" customFormat="1" x14ac:dyDescent="0.4">
      <c r="B16" s="17" t="s">
        <v>26</v>
      </c>
      <c r="C16" s="18">
        <v>207</v>
      </c>
      <c r="D16" s="19">
        <v>17</v>
      </c>
      <c r="E16" s="19">
        <v>22</v>
      </c>
      <c r="F16" s="19">
        <v>20718</v>
      </c>
      <c r="G16" s="19">
        <v>2982</v>
      </c>
      <c r="H16" s="19">
        <v>1878</v>
      </c>
      <c r="I16" s="19">
        <v>44833</v>
      </c>
      <c r="J16" s="19">
        <v>1133</v>
      </c>
      <c r="K16" s="19">
        <v>2317</v>
      </c>
      <c r="L16" s="19">
        <v>194692</v>
      </c>
      <c r="M16" s="20">
        <v>25084</v>
      </c>
      <c r="N16" s="21">
        <f t="shared" si="0"/>
        <v>293883</v>
      </c>
      <c r="O16" s="22"/>
      <c r="P16" s="14"/>
      <c r="Q16" s="15"/>
      <c r="R16" s="16"/>
    </row>
    <row r="17" spans="2:18" s="1" customFormat="1" x14ac:dyDescent="0.4">
      <c r="B17" s="17" t="s">
        <v>27</v>
      </c>
      <c r="C17" s="18">
        <v>233</v>
      </c>
      <c r="D17" s="19">
        <v>34</v>
      </c>
      <c r="E17" s="19">
        <v>80</v>
      </c>
      <c r="F17" s="19">
        <v>17998</v>
      </c>
      <c r="G17" s="19">
        <v>2898</v>
      </c>
      <c r="H17" s="19">
        <v>1383</v>
      </c>
      <c r="I17" s="19">
        <v>42830</v>
      </c>
      <c r="J17" s="19">
        <v>1038</v>
      </c>
      <c r="K17" s="19">
        <v>1847</v>
      </c>
      <c r="L17" s="19">
        <v>181167</v>
      </c>
      <c r="M17" s="20">
        <v>26475</v>
      </c>
      <c r="N17" s="21">
        <f t="shared" si="0"/>
        <v>275983</v>
      </c>
      <c r="O17" s="22"/>
      <c r="P17" s="14"/>
      <c r="Q17" s="15"/>
      <c r="R17" s="16"/>
    </row>
    <row r="18" spans="2:18" s="1" customFormat="1" x14ac:dyDescent="0.4">
      <c r="B18" s="17" t="s">
        <v>28</v>
      </c>
      <c r="C18" s="18">
        <v>566</v>
      </c>
      <c r="D18" s="19">
        <v>10</v>
      </c>
      <c r="E18" s="19">
        <v>263</v>
      </c>
      <c r="F18" s="19">
        <v>35843</v>
      </c>
      <c r="G18" s="19">
        <v>4543</v>
      </c>
      <c r="H18" s="19">
        <v>3506</v>
      </c>
      <c r="I18" s="19">
        <v>115535</v>
      </c>
      <c r="J18" s="19">
        <v>3608</v>
      </c>
      <c r="K18" s="19">
        <v>4083</v>
      </c>
      <c r="L18" s="19">
        <v>424659</v>
      </c>
      <c r="M18" s="20">
        <v>42062</v>
      </c>
      <c r="N18" s="21">
        <f t="shared" si="0"/>
        <v>634678</v>
      </c>
      <c r="O18" s="22"/>
      <c r="P18" s="14"/>
      <c r="Q18" s="15"/>
      <c r="R18" s="16"/>
    </row>
    <row r="19" spans="2:18" s="1" customFormat="1" x14ac:dyDescent="0.4">
      <c r="B19" s="23" t="s">
        <v>29</v>
      </c>
      <c r="C19" s="24">
        <v>300</v>
      </c>
      <c r="D19" s="25">
        <v>52</v>
      </c>
      <c r="E19" s="25">
        <v>67</v>
      </c>
      <c r="F19" s="25">
        <v>22381</v>
      </c>
      <c r="G19" s="25">
        <v>3149</v>
      </c>
      <c r="H19" s="25">
        <v>2300</v>
      </c>
      <c r="I19" s="25">
        <v>71686</v>
      </c>
      <c r="J19" s="25">
        <v>1639</v>
      </c>
      <c r="K19" s="25">
        <v>2753</v>
      </c>
      <c r="L19" s="25">
        <v>278768</v>
      </c>
      <c r="M19" s="26">
        <v>28212</v>
      </c>
      <c r="N19" s="27">
        <f t="shared" si="0"/>
        <v>411307</v>
      </c>
      <c r="O19" s="28"/>
      <c r="P19" s="14"/>
      <c r="Q19" s="15"/>
      <c r="R19" s="16"/>
    </row>
    <row r="20" spans="2:18" s="1" customFormat="1" x14ac:dyDescent="0.4">
      <c r="B20" s="29" t="s">
        <v>30</v>
      </c>
      <c r="C20" s="30">
        <v>92</v>
      </c>
      <c r="D20" s="31">
        <v>26</v>
      </c>
      <c r="E20" s="31">
        <v>54</v>
      </c>
      <c r="F20" s="31">
        <v>4538</v>
      </c>
      <c r="G20" s="31">
        <v>1273</v>
      </c>
      <c r="H20" s="31">
        <v>460</v>
      </c>
      <c r="I20" s="31">
        <v>14533</v>
      </c>
      <c r="J20" s="31">
        <v>179</v>
      </c>
      <c r="K20" s="31">
        <v>648</v>
      </c>
      <c r="L20" s="31">
        <v>58506</v>
      </c>
      <c r="M20" s="32">
        <v>10768</v>
      </c>
      <c r="N20" s="33">
        <f t="shared" si="0"/>
        <v>91077</v>
      </c>
      <c r="O20" s="34"/>
      <c r="P20" s="14"/>
      <c r="Q20" s="15"/>
      <c r="R20" s="16"/>
    </row>
    <row r="21" spans="2:18" s="1" customFormat="1" x14ac:dyDescent="0.4">
      <c r="B21" s="17" t="s">
        <v>31</v>
      </c>
      <c r="C21" s="18">
        <v>29</v>
      </c>
      <c r="D21" s="19">
        <v>2</v>
      </c>
      <c r="E21" s="19">
        <v>43</v>
      </c>
      <c r="F21" s="19">
        <v>2273</v>
      </c>
      <c r="G21" s="19">
        <v>446</v>
      </c>
      <c r="H21" s="19">
        <v>202</v>
      </c>
      <c r="I21" s="19">
        <v>6864</v>
      </c>
      <c r="J21" s="19">
        <v>68</v>
      </c>
      <c r="K21" s="19">
        <v>257</v>
      </c>
      <c r="L21" s="19">
        <v>26196</v>
      </c>
      <c r="M21" s="20">
        <v>4124</v>
      </c>
      <c r="N21" s="21">
        <f t="shared" si="0"/>
        <v>40504</v>
      </c>
      <c r="O21" s="22"/>
      <c r="P21" s="14"/>
      <c r="Q21" s="15"/>
      <c r="R21" s="16"/>
    </row>
    <row r="22" spans="2:18" s="1" customFormat="1" x14ac:dyDescent="0.4">
      <c r="B22" s="17" t="s">
        <v>32</v>
      </c>
      <c r="C22" s="18">
        <v>25</v>
      </c>
      <c r="D22" s="19">
        <v>15</v>
      </c>
      <c r="E22" s="19">
        <v>15</v>
      </c>
      <c r="F22" s="19">
        <v>2170</v>
      </c>
      <c r="G22" s="19">
        <v>503</v>
      </c>
      <c r="H22" s="19">
        <v>232</v>
      </c>
      <c r="I22" s="19">
        <v>6897</v>
      </c>
      <c r="J22" s="19">
        <v>105</v>
      </c>
      <c r="K22" s="19">
        <v>232</v>
      </c>
      <c r="L22" s="19">
        <v>26643</v>
      </c>
      <c r="M22" s="20">
        <v>3720</v>
      </c>
      <c r="N22" s="21">
        <f t="shared" si="0"/>
        <v>40557</v>
      </c>
      <c r="O22" s="22"/>
      <c r="P22" s="14"/>
      <c r="Q22" s="15"/>
      <c r="R22" s="16"/>
    </row>
    <row r="23" spans="2:18" s="1" customFormat="1" x14ac:dyDescent="0.4">
      <c r="B23" s="23" t="s">
        <v>33</v>
      </c>
      <c r="C23" s="24">
        <v>25</v>
      </c>
      <c r="D23" s="25">
        <v>3</v>
      </c>
      <c r="E23" s="25">
        <v>25</v>
      </c>
      <c r="F23" s="25">
        <v>1939</v>
      </c>
      <c r="G23" s="25">
        <v>316</v>
      </c>
      <c r="H23" s="25">
        <v>205</v>
      </c>
      <c r="I23" s="25">
        <v>4568</v>
      </c>
      <c r="J23" s="25">
        <v>35</v>
      </c>
      <c r="K23" s="25">
        <v>154</v>
      </c>
      <c r="L23" s="25">
        <v>16860</v>
      </c>
      <c r="M23" s="26">
        <v>2970</v>
      </c>
      <c r="N23" s="35">
        <f t="shared" si="0"/>
        <v>27100</v>
      </c>
      <c r="O23" s="28"/>
      <c r="P23" s="14"/>
      <c r="Q23" s="15"/>
      <c r="R23" s="16"/>
    </row>
    <row r="24" spans="2:18" s="1" customFormat="1" x14ac:dyDescent="0.4">
      <c r="B24" s="29" t="s">
        <v>34</v>
      </c>
      <c r="C24" s="30">
        <v>30</v>
      </c>
      <c r="D24" s="31">
        <v>1</v>
      </c>
      <c r="E24" s="31">
        <v>21</v>
      </c>
      <c r="F24" s="31">
        <v>2820</v>
      </c>
      <c r="G24" s="31">
        <v>610</v>
      </c>
      <c r="H24" s="31">
        <v>283</v>
      </c>
      <c r="I24" s="31">
        <v>6078</v>
      </c>
      <c r="J24" s="31">
        <v>97</v>
      </c>
      <c r="K24" s="31">
        <v>251</v>
      </c>
      <c r="L24" s="31">
        <v>22357</v>
      </c>
      <c r="M24" s="32">
        <v>2725</v>
      </c>
      <c r="N24" s="36">
        <f t="shared" si="0"/>
        <v>35273</v>
      </c>
      <c r="O24" s="34"/>
      <c r="P24" s="14"/>
      <c r="Q24" s="15"/>
      <c r="R24" s="16"/>
    </row>
    <row r="25" spans="2:18" s="1" customFormat="1" x14ac:dyDescent="0.4">
      <c r="B25" s="17" t="s">
        <v>35</v>
      </c>
      <c r="C25" s="18">
        <v>119</v>
      </c>
      <c r="D25" s="19">
        <v>6</v>
      </c>
      <c r="E25" s="19">
        <v>16</v>
      </c>
      <c r="F25" s="19">
        <v>5027</v>
      </c>
      <c r="G25" s="19">
        <v>862</v>
      </c>
      <c r="H25" s="19">
        <v>421</v>
      </c>
      <c r="I25" s="19">
        <v>14554</v>
      </c>
      <c r="J25" s="19">
        <v>184</v>
      </c>
      <c r="K25" s="19">
        <v>509</v>
      </c>
      <c r="L25" s="19">
        <v>56069</v>
      </c>
      <c r="M25" s="20">
        <v>9244</v>
      </c>
      <c r="N25" s="21">
        <f t="shared" si="0"/>
        <v>87011</v>
      </c>
      <c r="O25" s="22"/>
      <c r="P25" s="14"/>
      <c r="Q25" s="15"/>
      <c r="R25" s="16"/>
    </row>
    <row r="26" spans="2:18" s="1" customFormat="1" x14ac:dyDescent="0.4">
      <c r="B26" s="17" t="s">
        <v>36</v>
      </c>
      <c r="C26" s="18">
        <v>78</v>
      </c>
      <c r="D26" s="19">
        <v>2</v>
      </c>
      <c r="E26" s="19">
        <v>28</v>
      </c>
      <c r="F26" s="19">
        <v>6189</v>
      </c>
      <c r="G26" s="19">
        <v>983</v>
      </c>
      <c r="H26" s="19">
        <v>448</v>
      </c>
      <c r="I26" s="19">
        <v>13099</v>
      </c>
      <c r="J26" s="19">
        <v>144</v>
      </c>
      <c r="K26" s="19">
        <v>452</v>
      </c>
      <c r="L26" s="19">
        <v>50441</v>
      </c>
      <c r="M26" s="20">
        <v>7140</v>
      </c>
      <c r="N26" s="21">
        <f t="shared" si="0"/>
        <v>79004</v>
      </c>
      <c r="O26" s="22"/>
      <c r="P26" s="14"/>
      <c r="Q26" s="15"/>
      <c r="R26" s="16"/>
    </row>
    <row r="27" spans="2:18" s="1" customFormat="1" x14ac:dyDescent="0.4">
      <c r="B27" s="17" t="s">
        <v>37</v>
      </c>
      <c r="C27" s="18">
        <v>104</v>
      </c>
      <c r="D27" s="19">
        <v>10</v>
      </c>
      <c r="E27" s="19">
        <v>81</v>
      </c>
      <c r="F27" s="19">
        <v>9461</v>
      </c>
      <c r="G27" s="19">
        <v>1591</v>
      </c>
      <c r="H27" s="19">
        <v>760</v>
      </c>
      <c r="I27" s="19">
        <v>21771</v>
      </c>
      <c r="J27" s="19">
        <v>259</v>
      </c>
      <c r="K27" s="19">
        <v>886</v>
      </c>
      <c r="L27" s="19">
        <v>90405</v>
      </c>
      <c r="M27" s="20">
        <v>17758</v>
      </c>
      <c r="N27" s="21">
        <f t="shared" si="0"/>
        <v>143086</v>
      </c>
      <c r="O27" s="22"/>
      <c r="P27" s="14"/>
      <c r="Q27" s="15"/>
      <c r="R27" s="16"/>
    </row>
    <row r="28" spans="2:18" s="1" customFormat="1" x14ac:dyDescent="0.4">
      <c r="B28" s="17" t="s">
        <v>38</v>
      </c>
      <c r="C28" s="18">
        <v>264</v>
      </c>
      <c r="D28" s="19">
        <v>3</v>
      </c>
      <c r="E28" s="19">
        <v>40</v>
      </c>
      <c r="F28" s="19">
        <v>19243</v>
      </c>
      <c r="G28" s="19">
        <v>2998</v>
      </c>
      <c r="H28" s="19">
        <v>1454</v>
      </c>
      <c r="I28" s="19">
        <v>44014</v>
      </c>
      <c r="J28" s="19">
        <v>778</v>
      </c>
      <c r="K28" s="19">
        <v>2276</v>
      </c>
      <c r="L28" s="19">
        <v>211612</v>
      </c>
      <c r="M28" s="20">
        <v>23980</v>
      </c>
      <c r="N28" s="21">
        <f t="shared" si="0"/>
        <v>306662</v>
      </c>
      <c r="O28" s="22"/>
      <c r="P28" s="14"/>
      <c r="Q28" s="15"/>
      <c r="R28" s="16"/>
    </row>
    <row r="29" spans="2:18" s="1" customFormat="1" x14ac:dyDescent="0.4">
      <c r="B29" s="23" t="s">
        <v>39</v>
      </c>
      <c r="C29" s="24">
        <v>69</v>
      </c>
      <c r="D29" s="25">
        <v>1</v>
      </c>
      <c r="E29" s="25">
        <v>41</v>
      </c>
      <c r="F29" s="25">
        <v>5614</v>
      </c>
      <c r="G29" s="25">
        <v>853</v>
      </c>
      <c r="H29" s="25">
        <v>439</v>
      </c>
      <c r="I29" s="25">
        <v>13196</v>
      </c>
      <c r="J29" s="25">
        <v>182</v>
      </c>
      <c r="K29" s="25">
        <v>446</v>
      </c>
      <c r="L29" s="25">
        <v>55029</v>
      </c>
      <c r="M29" s="26">
        <v>7567</v>
      </c>
      <c r="N29" s="27">
        <f t="shared" si="0"/>
        <v>83437</v>
      </c>
      <c r="O29" s="28"/>
      <c r="P29" s="14"/>
      <c r="Q29" s="15"/>
      <c r="R29" s="16"/>
    </row>
    <row r="30" spans="2:18" s="1" customFormat="1" x14ac:dyDescent="0.4">
      <c r="B30" s="29" t="s">
        <v>40</v>
      </c>
      <c r="C30" s="30">
        <v>38</v>
      </c>
      <c r="D30" s="31">
        <v>2</v>
      </c>
      <c r="E30" s="31">
        <v>17</v>
      </c>
      <c r="F30" s="31">
        <v>4457</v>
      </c>
      <c r="G30" s="31">
        <v>671</v>
      </c>
      <c r="H30" s="31">
        <v>415</v>
      </c>
      <c r="I30" s="31">
        <v>8741</v>
      </c>
      <c r="J30" s="31">
        <v>142</v>
      </c>
      <c r="K30" s="31">
        <v>351</v>
      </c>
      <c r="L30" s="31">
        <v>37863</v>
      </c>
      <c r="M30" s="32">
        <v>3856</v>
      </c>
      <c r="N30" s="33">
        <f t="shared" si="0"/>
        <v>56553</v>
      </c>
      <c r="O30" s="34"/>
      <c r="P30" s="14"/>
      <c r="Q30" s="15"/>
      <c r="R30" s="16"/>
    </row>
    <row r="31" spans="2:18" s="1" customFormat="1" x14ac:dyDescent="0.4">
      <c r="B31" s="17" t="s">
        <v>41</v>
      </c>
      <c r="C31" s="18">
        <v>120</v>
      </c>
      <c r="D31" s="19">
        <v>10</v>
      </c>
      <c r="E31" s="19">
        <v>24</v>
      </c>
      <c r="F31" s="19">
        <v>8970</v>
      </c>
      <c r="G31" s="19">
        <v>929</v>
      </c>
      <c r="H31" s="19">
        <v>584</v>
      </c>
      <c r="I31" s="19">
        <v>20525</v>
      </c>
      <c r="J31" s="19">
        <v>376</v>
      </c>
      <c r="K31" s="19">
        <v>730</v>
      </c>
      <c r="L31" s="19">
        <v>80745</v>
      </c>
      <c r="M31" s="20">
        <v>7336</v>
      </c>
      <c r="N31" s="21">
        <f t="shared" si="0"/>
        <v>120349</v>
      </c>
      <c r="O31" s="22"/>
      <c r="P31" s="14"/>
      <c r="Q31" s="15"/>
      <c r="R31" s="16"/>
    </row>
    <row r="32" spans="2:18" s="1" customFormat="1" x14ac:dyDescent="0.4">
      <c r="B32" s="17" t="s">
        <v>42</v>
      </c>
      <c r="C32" s="18">
        <v>347</v>
      </c>
      <c r="D32" s="19">
        <v>27</v>
      </c>
      <c r="E32" s="19">
        <v>65</v>
      </c>
      <c r="F32" s="19">
        <v>33364</v>
      </c>
      <c r="G32" s="19">
        <v>4239</v>
      </c>
      <c r="H32" s="19">
        <v>2100</v>
      </c>
      <c r="I32" s="19">
        <v>75859</v>
      </c>
      <c r="J32" s="19">
        <v>2321</v>
      </c>
      <c r="K32" s="19">
        <v>3272</v>
      </c>
      <c r="L32" s="19">
        <v>324334</v>
      </c>
      <c r="M32" s="20">
        <v>31872</v>
      </c>
      <c r="N32" s="21">
        <f t="shared" si="0"/>
        <v>477800</v>
      </c>
      <c r="O32" s="22"/>
      <c r="P32" s="14"/>
      <c r="Q32" s="15"/>
      <c r="R32" s="16"/>
    </row>
    <row r="33" spans="2:18" s="1" customFormat="1" x14ac:dyDescent="0.4">
      <c r="B33" s="17" t="s">
        <v>43</v>
      </c>
      <c r="C33" s="18">
        <v>193</v>
      </c>
      <c r="D33" s="19">
        <v>10</v>
      </c>
      <c r="E33" s="19">
        <v>48</v>
      </c>
      <c r="F33" s="19">
        <v>15764</v>
      </c>
      <c r="G33" s="19">
        <v>2139</v>
      </c>
      <c r="H33" s="19">
        <v>1204</v>
      </c>
      <c r="I33" s="19">
        <v>40698</v>
      </c>
      <c r="J33" s="19">
        <v>710</v>
      </c>
      <c r="K33" s="19">
        <v>1503</v>
      </c>
      <c r="L33" s="19">
        <v>157005</v>
      </c>
      <c r="M33" s="20">
        <v>21780</v>
      </c>
      <c r="N33" s="21">
        <f t="shared" si="0"/>
        <v>241054</v>
      </c>
      <c r="O33" s="22"/>
      <c r="P33" s="14"/>
      <c r="Q33" s="15"/>
      <c r="R33" s="16"/>
    </row>
    <row r="34" spans="2:18" s="1" customFormat="1" x14ac:dyDescent="0.4">
      <c r="B34" s="17" t="s">
        <v>44</v>
      </c>
      <c r="C34" s="18">
        <v>57</v>
      </c>
      <c r="D34" s="19">
        <v>0</v>
      </c>
      <c r="E34" s="19">
        <v>7</v>
      </c>
      <c r="F34" s="19">
        <v>4336</v>
      </c>
      <c r="G34" s="19">
        <v>749</v>
      </c>
      <c r="H34" s="19">
        <v>420</v>
      </c>
      <c r="I34" s="19">
        <v>11358</v>
      </c>
      <c r="J34" s="19">
        <v>144</v>
      </c>
      <c r="K34" s="19">
        <v>467</v>
      </c>
      <c r="L34" s="19">
        <v>43035</v>
      </c>
      <c r="M34" s="20">
        <v>6501</v>
      </c>
      <c r="N34" s="21">
        <f t="shared" si="0"/>
        <v>67074</v>
      </c>
      <c r="O34" s="22"/>
      <c r="P34" s="14"/>
      <c r="Q34" s="15"/>
      <c r="R34" s="16"/>
    </row>
    <row r="35" spans="2:18" s="1" customFormat="1" x14ac:dyDescent="0.4">
      <c r="B35" s="23" t="s">
        <v>45</v>
      </c>
      <c r="C35" s="24">
        <v>34</v>
      </c>
      <c r="D35" s="25">
        <v>9</v>
      </c>
      <c r="E35" s="25">
        <v>43</v>
      </c>
      <c r="F35" s="25">
        <v>3634</v>
      </c>
      <c r="G35" s="25">
        <v>452</v>
      </c>
      <c r="H35" s="25">
        <v>197</v>
      </c>
      <c r="I35" s="25">
        <v>7691</v>
      </c>
      <c r="J35" s="25">
        <v>99</v>
      </c>
      <c r="K35" s="25">
        <v>314</v>
      </c>
      <c r="L35" s="25">
        <v>29016</v>
      </c>
      <c r="M35" s="26">
        <v>3944</v>
      </c>
      <c r="N35" s="35">
        <f t="shared" si="0"/>
        <v>45433</v>
      </c>
      <c r="O35" s="28"/>
      <c r="P35" s="14"/>
      <c r="Q35" s="15"/>
      <c r="R35" s="16"/>
    </row>
    <row r="36" spans="2:18" s="1" customFormat="1" x14ac:dyDescent="0.4">
      <c r="B36" s="29" t="s">
        <v>46</v>
      </c>
      <c r="C36" s="30">
        <v>29</v>
      </c>
      <c r="D36" s="31">
        <v>5</v>
      </c>
      <c r="E36" s="31">
        <v>16</v>
      </c>
      <c r="F36" s="31">
        <v>1290</v>
      </c>
      <c r="G36" s="31">
        <v>222</v>
      </c>
      <c r="H36" s="31">
        <v>151</v>
      </c>
      <c r="I36" s="31">
        <v>3727</v>
      </c>
      <c r="J36" s="31">
        <v>35</v>
      </c>
      <c r="K36" s="31">
        <v>135</v>
      </c>
      <c r="L36" s="31">
        <v>16371</v>
      </c>
      <c r="M36" s="32">
        <v>2706</v>
      </c>
      <c r="N36" s="36">
        <f t="shared" si="0"/>
        <v>24687</v>
      </c>
      <c r="O36" s="34"/>
      <c r="P36" s="14"/>
      <c r="Q36" s="15"/>
      <c r="R36" s="16"/>
    </row>
    <row r="37" spans="2:18" s="1" customFormat="1" x14ac:dyDescent="0.4">
      <c r="B37" s="17" t="s">
        <v>47</v>
      </c>
      <c r="C37" s="18">
        <v>27</v>
      </c>
      <c r="D37" s="19">
        <v>13</v>
      </c>
      <c r="E37" s="19">
        <v>23</v>
      </c>
      <c r="F37" s="19">
        <v>1480</v>
      </c>
      <c r="G37" s="19">
        <v>279</v>
      </c>
      <c r="H37" s="19">
        <v>150</v>
      </c>
      <c r="I37" s="19">
        <v>4656</v>
      </c>
      <c r="J37" s="19">
        <v>35</v>
      </c>
      <c r="K37" s="19">
        <v>209</v>
      </c>
      <c r="L37" s="19">
        <v>18734</v>
      </c>
      <c r="M37" s="20">
        <v>3186</v>
      </c>
      <c r="N37" s="21">
        <f t="shared" si="0"/>
        <v>28792</v>
      </c>
      <c r="O37" s="22"/>
      <c r="P37" s="14"/>
      <c r="Q37" s="15"/>
      <c r="R37" s="16"/>
    </row>
    <row r="38" spans="2:18" s="1" customFormat="1" x14ac:dyDescent="0.4">
      <c r="B38" s="17" t="s">
        <v>48</v>
      </c>
      <c r="C38" s="18">
        <v>78</v>
      </c>
      <c r="D38" s="19">
        <v>2</v>
      </c>
      <c r="E38" s="19">
        <v>26</v>
      </c>
      <c r="F38" s="19">
        <v>5843</v>
      </c>
      <c r="G38" s="19">
        <v>727</v>
      </c>
      <c r="H38" s="19">
        <v>372</v>
      </c>
      <c r="I38" s="19">
        <v>12875</v>
      </c>
      <c r="J38" s="19">
        <v>217</v>
      </c>
      <c r="K38" s="19">
        <v>485</v>
      </c>
      <c r="L38" s="19">
        <v>49610</v>
      </c>
      <c r="M38" s="20">
        <v>10049</v>
      </c>
      <c r="N38" s="21">
        <f t="shared" si="0"/>
        <v>80284</v>
      </c>
      <c r="O38" s="22"/>
      <c r="P38" s="14"/>
      <c r="Q38" s="15"/>
      <c r="R38" s="16"/>
    </row>
    <row r="39" spans="2:18" s="1" customFormat="1" x14ac:dyDescent="0.4">
      <c r="B39" s="17" t="s">
        <v>49</v>
      </c>
      <c r="C39" s="18">
        <v>89</v>
      </c>
      <c r="D39" s="19">
        <v>5</v>
      </c>
      <c r="E39" s="19">
        <v>26</v>
      </c>
      <c r="F39" s="19">
        <v>7700</v>
      </c>
      <c r="G39" s="19">
        <v>1059</v>
      </c>
      <c r="H39" s="19">
        <v>514</v>
      </c>
      <c r="I39" s="19">
        <v>18681</v>
      </c>
      <c r="J39" s="19">
        <v>310</v>
      </c>
      <c r="K39" s="19">
        <v>694</v>
      </c>
      <c r="L39" s="19">
        <v>70101</v>
      </c>
      <c r="M39" s="20">
        <v>14097</v>
      </c>
      <c r="N39" s="21">
        <f t="shared" si="0"/>
        <v>113276</v>
      </c>
      <c r="O39" s="22"/>
      <c r="P39" s="14"/>
      <c r="Q39" s="15"/>
      <c r="R39" s="16"/>
    </row>
    <row r="40" spans="2:18" s="1" customFormat="1" x14ac:dyDescent="0.4">
      <c r="B40" s="23" t="s">
        <v>50</v>
      </c>
      <c r="C40" s="24">
        <v>59</v>
      </c>
      <c r="D40" s="25">
        <v>39</v>
      </c>
      <c r="E40" s="25">
        <v>28</v>
      </c>
      <c r="F40" s="25">
        <v>3355</v>
      </c>
      <c r="G40" s="25">
        <v>598</v>
      </c>
      <c r="H40" s="25">
        <v>345</v>
      </c>
      <c r="I40" s="25">
        <v>9521</v>
      </c>
      <c r="J40" s="25">
        <v>160</v>
      </c>
      <c r="K40" s="25">
        <v>334</v>
      </c>
      <c r="L40" s="25">
        <v>35630</v>
      </c>
      <c r="M40" s="26">
        <v>8439</v>
      </c>
      <c r="N40" s="27">
        <f t="shared" si="0"/>
        <v>58508</v>
      </c>
      <c r="O40" s="28"/>
      <c r="P40" s="14"/>
      <c r="Q40" s="15"/>
      <c r="R40" s="16"/>
    </row>
    <row r="41" spans="2:18" s="1" customFormat="1" x14ac:dyDescent="0.4">
      <c r="B41" s="29" t="s">
        <v>51</v>
      </c>
      <c r="C41" s="30">
        <v>30</v>
      </c>
      <c r="D41" s="31">
        <v>1</v>
      </c>
      <c r="E41" s="31">
        <v>26</v>
      </c>
      <c r="F41" s="31">
        <v>2383</v>
      </c>
      <c r="G41" s="31">
        <v>348</v>
      </c>
      <c r="H41" s="31">
        <v>160</v>
      </c>
      <c r="I41" s="31">
        <v>5091</v>
      </c>
      <c r="J41" s="31">
        <v>55</v>
      </c>
      <c r="K41" s="31">
        <v>170</v>
      </c>
      <c r="L41" s="31">
        <v>19031</v>
      </c>
      <c r="M41" s="32">
        <v>4182</v>
      </c>
      <c r="N41" s="33">
        <f t="shared" si="0"/>
        <v>31477</v>
      </c>
      <c r="O41" s="34"/>
      <c r="P41" s="14"/>
      <c r="Q41" s="15"/>
      <c r="R41" s="16"/>
    </row>
    <row r="42" spans="2:18" s="1" customFormat="1" x14ac:dyDescent="0.4">
      <c r="B42" s="17" t="s">
        <v>52</v>
      </c>
      <c r="C42" s="18">
        <v>43</v>
      </c>
      <c r="D42" s="19">
        <v>5</v>
      </c>
      <c r="E42" s="19">
        <v>17</v>
      </c>
      <c r="F42" s="19">
        <v>3167</v>
      </c>
      <c r="G42" s="19">
        <v>381</v>
      </c>
      <c r="H42" s="19">
        <v>229</v>
      </c>
      <c r="I42" s="19">
        <v>6581</v>
      </c>
      <c r="J42" s="19">
        <v>108</v>
      </c>
      <c r="K42" s="19">
        <v>210</v>
      </c>
      <c r="L42" s="19">
        <v>24794</v>
      </c>
      <c r="M42" s="20">
        <v>5818</v>
      </c>
      <c r="N42" s="21">
        <f t="shared" si="0"/>
        <v>41353</v>
      </c>
      <c r="O42" s="22"/>
      <c r="P42" s="14"/>
      <c r="Q42" s="15"/>
      <c r="R42" s="16"/>
    </row>
    <row r="43" spans="2:18" s="1" customFormat="1" x14ac:dyDescent="0.4">
      <c r="B43" s="17" t="s">
        <v>53</v>
      </c>
      <c r="C43" s="18">
        <v>68</v>
      </c>
      <c r="D43" s="19">
        <v>2</v>
      </c>
      <c r="E43" s="19">
        <v>20</v>
      </c>
      <c r="F43" s="19">
        <v>4444</v>
      </c>
      <c r="G43" s="19">
        <v>516</v>
      </c>
      <c r="H43" s="19">
        <v>301</v>
      </c>
      <c r="I43" s="19">
        <v>9762</v>
      </c>
      <c r="J43" s="19">
        <v>167</v>
      </c>
      <c r="K43" s="19">
        <v>337</v>
      </c>
      <c r="L43" s="19">
        <v>37090</v>
      </c>
      <c r="M43" s="20">
        <v>8520</v>
      </c>
      <c r="N43" s="21">
        <f t="shared" si="0"/>
        <v>61227</v>
      </c>
      <c r="O43" s="22"/>
      <c r="P43" s="14"/>
      <c r="Q43" s="15"/>
      <c r="R43" s="16"/>
    </row>
    <row r="44" spans="2:18" s="1" customFormat="1" x14ac:dyDescent="0.4">
      <c r="B44" s="23" t="s">
        <v>54</v>
      </c>
      <c r="C44" s="24">
        <v>17</v>
      </c>
      <c r="D44" s="25">
        <v>2</v>
      </c>
      <c r="E44" s="25">
        <v>32</v>
      </c>
      <c r="F44" s="25">
        <v>2253</v>
      </c>
      <c r="G44" s="25">
        <v>349</v>
      </c>
      <c r="H44" s="25">
        <v>171</v>
      </c>
      <c r="I44" s="25">
        <v>6259</v>
      </c>
      <c r="J44" s="25">
        <v>108</v>
      </c>
      <c r="K44" s="25">
        <v>256</v>
      </c>
      <c r="L44" s="25">
        <v>23245</v>
      </c>
      <c r="M44" s="26">
        <v>4477</v>
      </c>
      <c r="N44" s="35">
        <f t="shared" si="0"/>
        <v>37169</v>
      </c>
      <c r="O44" s="28"/>
      <c r="P44" s="14"/>
      <c r="Q44" s="15"/>
      <c r="R44" s="16"/>
    </row>
    <row r="45" spans="2:18" s="1" customFormat="1" x14ac:dyDescent="0.4">
      <c r="B45" s="29" t="s">
        <v>55</v>
      </c>
      <c r="C45" s="30">
        <v>156</v>
      </c>
      <c r="D45" s="31">
        <v>40</v>
      </c>
      <c r="E45" s="31">
        <v>73</v>
      </c>
      <c r="F45" s="31">
        <v>12248</v>
      </c>
      <c r="G45" s="31">
        <v>1838</v>
      </c>
      <c r="H45" s="31">
        <v>1122</v>
      </c>
      <c r="I45" s="31">
        <v>36787</v>
      </c>
      <c r="J45" s="31">
        <v>589</v>
      </c>
      <c r="K45" s="31">
        <v>1605</v>
      </c>
      <c r="L45" s="31">
        <v>149952</v>
      </c>
      <c r="M45" s="32">
        <v>22260</v>
      </c>
      <c r="N45" s="36">
        <f t="shared" si="0"/>
        <v>226670</v>
      </c>
      <c r="O45" s="34"/>
      <c r="P45" s="14"/>
      <c r="Q45" s="15"/>
      <c r="R45" s="16"/>
    </row>
    <row r="46" spans="2:18" s="1" customFormat="1" x14ac:dyDescent="0.4">
      <c r="B46" s="17" t="s">
        <v>56</v>
      </c>
      <c r="C46" s="18">
        <v>38</v>
      </c>
      <c r="D46" s="19">
        <v>19</v>
      </c>
      <c r="E46" s="19">
        <v>16</v>
      </c>
      <c r="F46" s="19">
        <v>2365</v>
      </c>
      <c r="G46" s="19">
        <v>315</v>
      </c>
      <c r="H46" s="19">
        <v>231</v>
      </c>
      <c r="I46" s="19">
        <v>4806</v>
      </c>
      <c r="J46" s="19">
        <v>77</v>
      </c>
      <c r="K46" s="19">
        <v>221</v>
      </c>
      <c r="L46" s="19">
        <v>18746</v>
      </c>
      <c r="M46" s="20">
        <v>5608</v>
      </c>
      <c r="N46" s="21">
        <f t="shared" si="0"/>
        <v>32442</v>
      </c>
      <c r="O46" s="22"/>
      <c r="P46" s="14"/>
      <c r="Q46" s="15"/>
      <c r="R46" s="16"/>
    </row>
    <row r="47" spans="2:18" s="1" customFormat="1" x14ac:dyDescent="0.4">
      <c r="B47" s="17" t="s">
        <v>57</v>
      </c>
      <c r="C47" s="18">
        <v>43</v>
      </c>
      <c r="D47" s="19">
        <v>2</v>
      </c>
      <c r="E47" s="19">
        <v>43</v>
      </c>
      <c r="F47" s="19">
        <v>2614</v>
      </c>
      <c r="G47" s="19">
        <v>446</v>
      </c>
      <c r="H47" s="19">
        <v>280</v>
      </c>
      <c r="I47" s="19">
        <v>10155</v>
      </c>
      <c r="J47" s="19">
        <v>93</v>
      </c>
      <c r="K47" s="19">
        <v>396</v>
      </c>
      <c r="L47" s="19">
        <v>36146</v>
      </c>
      <c r="M47" s="20">
        <v>9047</v>
      </c>
      <c r="N47" s="21">
        <f t="shared" si="0"/>
        <v>59265</v>
      </c>
      <c r="O47" s="22"/>
      <c r="P47" s="14"/>
      <c r="Q47" s="15"/>
      <c r="R47" s="16"/>
    </row>
    <row r="48" spans="2:18" s="1" customFormat="1" x14ac:dyDescent="0.4">
      <c r="B48" s="17" t="s">
        <v>58</v>
      </c>
      <c r="C48" s="18">
        <v>75</v>
      </c>
      <c r="D48" s="19">
        <v>4</v>
      </c>
      <c r="E48" s="19">
        <v>27</v>
      </c>
      <c r="F48" s="19">
        <v>4942</v>
      </c>
      <c r="G48" s="19">
        <v>752</v>
      </c>
      <c r="H48" s="19">
        <v>520</v>
      </c>
      <c r="I48" s="19">
        <v>12349</v>
      </c>
      <c r="J48" s="19">
        <v>169</v>
      </c>
      <c r="K48" s="19">
        <v>496</v>
      </c>
      <c r="L48" s="19">
        <v>49577</v>
      </c>
      <c r="M48" s="20">
        <v>8858</v>
      </c>
      <c r="N48" s="21">
        <f t="shared" si="0"/>
        <v>77769</v>
      </c>
      <c r="O48" s="22"/>
      <c r="P48" s="14"/>
      <c r="Q48" s="15"/>
      <c r="R48" s="16"/>
    </row>
    <row r="49" spans="2:18" s="1" customFormat="1" x14ac:dyDescent="0.4">
      <c r="B49" s="17" t="s">
        <v>59</v>
      </c>
      <c r="C49" s="18">
        <v>39</v>
      </c>
      <c r="D49" s="19">
        <v>5</v>
      </c>
      <c r="E49" s="19">
        <v>34</v>
      </c>
      <c r="F49" s="19">
        <v>2757</v>
      </c>
      <c r="G49" s="19">
        <v>413</v>
      </c>
      <c r="H49" s="19">
        <v>287</v>
      </c>
      <c r="I49" s="19">
        <v>7906</v>
      </c>
      <c r="J49" s="19">
        <v>95</v>
      </c>
      <c r="K49" s="19">
        <v>246</v>
      </c>
      <c r="L49" s="19">
        <v>27986</v>
      </c>
      <c r="M49" s="20">
        <v>7741</v>
      </c>
      <c r="N49" s="21">
        <f t="shared" si="0"/>
        <v>47509</v>
      </c>
      <c r="O49" s="22"/>
      <c r="P49" s="14"/>
      <c r="Q49" s="15"/>
      <c r="R49" s="16"/>
    </row>
    <row r="50" spans="2:18" s="1" customFormat="1" x14ac:dyDescent="0.4">
      <c r="B50" s="17" t="s">
        <v>60</v>
      </c>
      <c r="C50" s="18">
        <v>53</v>
      </c>
      <c r="D50" s="19">
        <v>5</v>
      </c>
      <c r="E50" s="19">
        <v>14</v>
      </c>
      <c r="F50" s="19">
        <v>2390</v>
      </c>
      <c r="G50" s="19">
        <v>427</v>
      </c>
      <c r="H50" s="19">
        <v>239</v>
      </c>
      <c r="I50" s="19">
        <v>5787</v>
      </c>
      <c r="J50" s="19">
        <v>98</v>
      </c>
      <c r="K50" s="19">
        <v>303</v>
      </c>
      <c r="L50" s="19">
        <v>25442</v>
      </c>
      <c r="M50" s="20">
        <v>6048</v>
      </c>
      <c r="N50" s="21">
        <f t="shared" si="0"/>
        <v>40806</v>
      </c>
      <c r="O50" s="22"/>
      <c r="P50" s="14"/>
      <c r="Q50" s="15"/>
      <c r="R50" s="16"/>
    </row>
    <row r="51" spans="2:18" s="1" customFormat="1" x14ac:dyDescent="0.4">
      <c r="B51" s="17" t="s">
        <v>61</v>
      </c>
      <c r="C51" s="18">
        <v>55</v>
      </c>
      <c r="D51" s="19">
        <v>1</v>
      </c>
      <c r="E51" s="19">
        <v>45</v>
      </c>
      <c r="F51" s="19">
        <v>4121</v>
      </c>
      <c r="G51" s="19">
        <v>693</v>
      </c>
      <c r="H51" s="19">
        <v>428</v>
      </c>
      <c r="I51" s="19">
        <v>10901</v>
      </c>
      <c r="J51" s="19">
        <v>183</v>
      </c>
      <c r="K51" s="19">
        <v>557</v>
      </c>
      <c r="L51" s="19">
        <v>44543</v>
      </c>
      <c r="M51" s="20">
        <v>12436</v>
      </c>
      <c r="N51" s="21">
        <f t="shared" si="0"/>
        <v>73963</v>
      </c>
      <c r="O51" s="22"/>
      <c r="P51" s="14"/>
      <c r="Q51" s="15"/>
      <c r="R51" s="16"/>
    </row>
    <row r="52" spans="2:18" s="1" customFormat="1" ht="19.5" thickBot="1" x14ac:dyDescent="0.45">
      <c r="B52" s="37" t="s">
        <v>62</v>
      </c>
      <c r="C52" s="24">
        <v>37</v>
      </c>
      <c r="D52" s="25">
        <v>11</v>
      </c>
      <c r="E52" s="25">
        <v>68</v>
      </c>
      <c r="F52" s="25">
        <v>3457</v>
      </c>
      <c r="G52" s="25">
        <v>437</v>
      </c>
      <c r="H52" s="25">
        <v>265</v>
      </c>
      <c r="I52" s="25">
        <v>10322</v>
      </c>
      <c r="J52" s="25">
        <v>295</v>
      </c>
      <c r="K52" s="25">
        <v>533</v>
      </c>
      <c r="L52" s="25">
        <v>46499</v>
      </c>
      <c r="M52" s="26">
        <v>5847</v>
      </c>
      <c r="N52" s="27">
        <f t="shared" si="0"/>
        <v>67771</v>
      </c>
      <c r="O52" s="38"/>
      <c r="P52" s="14"/>
      <c r="Q52" s="15"/>
      <c r="R52" s="16"/>
    </row>
    <row r="53" spans="2:18" s="1" customFormat="1" ht="20.25" thickTop="1" thickBot="1" x14ac:dyDescent="0.45">
      <c r="B53" s="39" t="s">
        <v>63</v>
      </c>
      <c r="C53" s="40">
        <f t="shared" ref="C53:N53" si="1">SUM(C6:C52)</f>
        <v>4746</v>
      </c>
      <c r="D53" s="41">
        <f t="shared" si="1"/>
        <v>547</v>
      </c>
      <c r="E53" s="41">
        <f t="shared" si="1"/>
        <v>1833</v>
      </c>
      <c r="F53" s="41">
        <f t="shared" si="1"/>
        <v>340573</v>
      </c>
      <c r="G53" s="41">
        <f t="shared" si="1"/>
        <v>52168</v>
      </c>
      <c r="H53" s="41">
        <f t="shared" si="1"/>
        <v>28521</v>
      </c>
      <c r="I53" s="41">
        <f t="shared" si="1"/>
        <v>879503</v>
      </c>
      <c r="J53" s="41">
        <f t="shared" si="1"/>
        <v>17945</v>
      </c>
      <c r="K53" s="41">
        <f t="shared" si="1"/>
        <v>37535</v>
      </c>
      <c r="L53" s="41">
        <f t="shared" si="1"/>
        <v>3605179</v>
      </c>
      <c r="M53" s="42">
        <f t="shared" si="1"/>
        <v>523194</v>
      </c>
      <c r="N53" s="43">
        <f t="shared" si="1"/>
        <v>5491744</v>
      </c>
      <c r="O53" s="44"/>
      <c r="P53" s="14"/>
      <c r="Q53" s="15"/>
      <c r="R53" s="7"/>
    </row>
  </sheetData>
  <mergeCells count="16">
    <mergeCell ref="O3:O5"/>
    <mergeCell ref="B1:O1"/>
    <mergeCell ref="M2:N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3"/>
  <pageMargins left="0.7" right="0.7" top="0.75" bottom="0.75" header="0.3" footer="0.3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資料2-5-4</vt:lpstr>
      <vt:lpstr>'資料2-5-4'!Print_Area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2023-01-13T06:00:43Z</dcterms:created>
  <dcterms:modified xsi:type="dcterms:W3CDTF">2023-01-25T09:34:17Z</dcterms:modified>
</cp:coreProperties>
</file>