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d1k_2212_01/Desktop/本文表/"/>
    </mc:Choice>
  </mc:AlternateContent>
  <xr:revisionPtr revIDLastSave="0" documentId="13_ncr:1_{97DBF3CF-3F2C-3F4A-9486-AB621853B7D0}" xr6:coauthVersionLast="47" xr6:coauthVersionMax="47" xr10:uidLastSave="{00000000-0000-0000-0000-000000000000}"/>
  <bookViews>
    <workbookView xWindow="0" yWindow="500" windowWidth="25600" windowHeight="15540" xr2:uid="{00000000-000D-0000-FFFF-FFFF00000000}"/>
  </bookViews>
  <sheets>
    <sheet name="R５年版 " sheetId="15" r:id="rId1"/>
  </sheets>
  <definedNames>
    <definedName name="_xlnm.Print_Area" localSheetId="0">'R５年版 '!$A$1:$N$29</definedName>
    <definedName name="Z_3258BFC3_7581_4D49_840C_918234FB8C3A_.wvu.PrintArea" localSheetId="0" hidden="1">'R５年版 '!$A$1:$G$49</definedName>
    <definedName name="Z_4A391ED0_27E4_4F17_B704_1D4877BD77E2_.wvu.PrintArea" localSheetId="0" hidden="1">'R５年版 '!$A$1:$G$49</definedName>
    <definedName name="Z_524716C6_5B4A_4B9B_947B_EC4C3B4F3A93_.wvu.PrintArea" localSheetId="0" hidden="1">'R５年版 '!$A$1:$G$49</definedName>
    <definedName name="Z_E0F960C6_21B5_48FD_BD1A_D283F76B9995_.wvu.PrintArea" localSheetId="0" hidden="1">'R５年版 '!$A$1:$G$49</definedName>
  </definedNames>
  <calcPr calcId="191029"/>
  <customWorkbookViews>
    <customWorkbookView name="中田　浩一(907914) - 個人用ビュー" guid="{4A391ED0-27E4-4F17-B704-1D4877BD77E2}" mergeInterval="0" personalView="1" maximized="1" windowWidth="1436" windowHeight="680" activeSheetId="1"/>
    <customWorkbookView name="阿部　俊太朗(012412) - 個人用ビュー" guid="{E0F960C6-21B5-48FD-BD1A-D283F76B9995}" mergeInterval="0" personalView="1" xWindow="58" yWindow="44" windowWidth="954" windowHeight="650" activeSheetId="1"/>
    <customWorkbookView name="竹本　吉利(009612) - 個人用ビュー" guid="{524716C6-5B4A-4B9B-947B-EC4C3B4F3A93}" mergeInterval="0" personalView="1" maximized="1" windowWidth="1436" windowHeight="563" activeSheetId="1"/>
    <customWorkbookView name="総務省 - 個人用ビュー" guid="{3258BFC3-7581-4D49-840C-918234FB8C3A}" mergeInterval="0" personalView="1" maximized="1" yWindow="-5" windowWidth="1263" windowHeight="542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5" l="1"/>
  <c r="F25" i="15" l="1"/>
  <c r="E19" i="15"/>
</calcChain>
</file>

<file path=xl/sharedStrings.xml><?xml version="1.0" encoding="utf-8"?>
<sst xmlns="http://schemas.openxmlformats.org/spreadsheetml/2006/main" count="120" uniqueCount="86">
  <si>
    <t>劇場等</t>
  </si>
  <si>
    <t>公会堂等</t>
  </si>
  <si>
    <t>キャバレー等</t>
  </si>
  <si>
    <t>遊技場等</t>
  </si>
  <si>
    <t>飲食店</t>
  </si>
  <si>
    <t>百貨店等</t>
  </si>
  <si>
    <t>旅館等</t>
  </si>
  <si>
    <t>幼稚園等</t>
  </si>
  <si>
    <t>特殊浴場</t>
  </si>
  <si>
    <t>地下街</t>
  </si>
  <si>
    <t>準地下街</t>
    <rPh sb="0" eb="1">
      <t>ジュン</t>
    </rPh>
    <rPh sb="1" eb="4">
      <t>チカガイ</t>
    </rPh>
    <phoneticPr fontId="2"/>
  </si>
  <si>
    <t>性風俗特殊営業店舗等</t>
    <rPh sb="0" eb="3">
      <t>セイフウゾク</t>
    </rPh>
    <rPh sb="3" eb="5">
      <t>トクシュ</t>
    </rPh>
    <rPh sb="5" eb="7">
      <t>エイギョウ</t>
    </rPh>
    <rPh sb="7" eb="9">
      <t>テンポ</t>
    </rPh>
    <rPh sb="9" eb="10">
      <t>トウ</t>
    </rPh>
    <phoneticPr fontId="2"/>
  </si>
  <si>
    <t>料理店等</t>
    <rPh sb="0" eb="3">
      <t>リョウリテン</t>
    </rPh>
    <rPh sb="3" eb="4">
      <t>トウ</t>
    </rPh>
    <phoneticPr fontId="2"/>
  </si>
  <si>
    <t>スタジオ</t>
    <phoneticPr fontId="2"/>
  </si>
  <si>
    <t>合     計</t>
    <phoneticPr fontId="2"/>
  </si>
  <si>
    <t>文化財</t>
    <rPh sb="0" eb="3">
      <t>ブンカザイ</t>
    </rPh>
    <phoneticPr fontId="2"/>
  </si>
  <si>
    <t>アーケード</t>
    <phoneticPr fontId="2"/>
  </si>
  <si>
    <t>山林</t>
    <rPh sb="0" eb="2">
      <t>サンリン</t>
    </rPh>
    <phoneticPr fontId="2"/>
  </si>
  <si>
    <t>共同住宅等</t>
    <rPh sb="0" eb="2">
      <t>キョウドウ</t>
    </rPh>
    <rPh sb="2" eb="4">
      <t>ジュウタク</t>
    </rPh>
    <rPh sb="4" eb="5">
      <t>トウ</t>
    </rPh>
    <phoneticPr fontId="2"/>
  </si>
  <si>
    <t>学校</t>
    <rPh sb="0" eb="2">
      <t>ガッコウ</t>
    </rPh>
    <phoneticPr fontId="2"/>
  </si>
  <si>
    <t>図書館等</t>
    <rPh sb="0" eb="3">
      <t>トショカン</t>
    </rPh>
    <rPh sb="3" eb="4">
      <t>トウ</t>
    </rPh>
    <phoneticPr fontId="2"/>
  </si>
  <si>
    <t>一般浴場</t>
    <rPh sb="0" eb="2">
      <t>イッパン</t>
    </rPh>
    <rPh sb="2" eb="4">
      <t>ヨクジョウ</t>
    </rPh>
    <phoneticPr fontId="2"/>
  </si>
  <si>
    <t>停車場</t>
    <rPh sb="0" eb="3">
      <t>テイシャバ</t>
    </rPh>
    <phoneticPr fontId="2"/>
  </si>
  <si>
    <t>神社・寺院等</t>
    <rPh sb="0" eb="2">
      <t>ジンジャ</t>
    </rPh>
    <rPh sb="3" eb="5">
      <t>ジイン</t>
    </rPh>
    <rPh sb="5" eb="6">
      <t>トウ</t>
    </rPh>
    <phoneticPr fontId="2"/>
  </si>
  <si>
    <t>工場等</t>
    <rPh sb="0" eb="2">
      <t>コウジョウ</t>
    </rPh>
    <rPh sb="2" eb="3">
      <t>トウ</t>
    </rPh>
    <phoneticPr fontId="2"/>
  </si>
  <si>
    <t>駐車場等</t>
    <rPh sb="0" eb="3">
      <t>チュウシャジョウ</t>
    </rPh>
    <rPh sb="3" eb="4">
      <t>トウ</t>
    </rPh>
    <phoneticPr fontId="2"/>
  </si>
  <si>
    <t>航空機格納庫</t>
    <rPh sb="0" eb="3">
      <t>コウクウキ</t>
    </rPh>
    <rPh sb="3" eb="6">
      <t>カクノウコ</t>
    </rPh>
    <phoneticPr fontId="2"/>
  </si>
  <si>
    <t>倉庫</t>
    <rPh sb="0" eb="2">
      <t>ソウコ</t>
    </rPh>
    <phoneticPr fontId="2"/>
  </si>
  <si>
    <t>事務所等</t>
    <rPh sb="0" eb="3">
      <t>ジムショ</t>
    </rPh>
    <rPh sb="3" eb="4">
      <t>トウ</t>
    </rPh>
    <phoneticPr fontId="2"/>
  </si>
  <si>
    <t>特定複合用途防火対象物</t>
    <rPh sb="4" eb="6">
      <t>ヨウト</t>
    </rPh>
    <rPh sb="6" eb="8">
      <t>ボウカ</t>
    </rPh>
    <rPh sb="8" eb="11">
      <t>タイショウブツ</t>
    </rPh>
    <phoneticPr fontId="2"/>
  </si>
  <si>
    <t>非特定複合用途防火対象物</t>
    <rPh sb="0" eb="1">
      <t>ヒ</t>
    </rPh>
    <rPh sb="5" eb="7">
      <t>ヨウト</t>
    </rPh>
    <rPh sb="7" eb="9">
      <t>ボウカ</t>
    </rPh>
    <rPh sb="9" eb="12">
      <t>タイショウブツ</t>
    </rPh>
    <phoneticPr fontId="2"/>
  </si>
  <si>
    <t>(一)</t>
    <rPh sb="1" eb="2">
      <t>1</t>
    </rPh>
    <phoneticPr fontId="2"/>
  </si>
  <si>
    <t>(二)</t>
    <rPh sb="1" eb="2">
      <t>2</t>
    </rPh>
    <phoneticPr fontId="2"/>
  </si>
  <si>
    <t>(三)</t>
    <rPh sb="1" eb="2">
      <t>3</t>
    </rPh>
    <phoneticPr fontId="2"/>
  </si>
  <si>
    <t>(四)</t>
    <rPh sb="1" eb="2">
      <t>4</t>
    </rPh>
    <phoneticPr fontId="2"/>
  </si>
  <si>
    <t>(五)</t>
    <rPh sb="1" eb="2">
      <t>5</t>
    </rPh>
    <phoneticPr fontId="2"/>
  </si>
  <si>
    <t>(七)</t>
    <rPh sb="1" eb="2">
      <t>7</t>
    </rPh>
    <phoneticPr fontId="2"/>
  </si>
  <si>
    <t>(八)</t>
    <rPh sb="1" eb="2">
      <t>8</t>
    </rPh>
    <phoneticPr fontId="2"/>
  </si>
  <si>
    <t>(九)</t>
    <rPh sb="1" eb="2">
      <t>9</t>
    </rPh>
    <phoneticPr fontId="2"/>
  </si>
  <si>
    <t>(十)</t>
    <rPh sb="1" eb="2">
      <t>10</t>
    </rPh>
    <phoneticPr fontId="2"/>
  </si>
  <si>
    <t>(十一)</t>
    <rPh sb="1" eb="3">
      <t>11</t>
    </rPh>
    <phoneticPr fontId="2"/>
  </si>
  <si>
    <t>(十二)</t>
    <rPh sb="1" eb="3">
      <t>12</t>
    </rPh>
    <phoneticPr fontId="2"/>
  </si>
  <si>
    <t>(十三)</t>
    <rPh sb="1" eb="3">
      <t>13</t>
    </rPh>
    <phoneticPr fontId="2"/>
  </si>
  <si>
    <t>(十四)</t>
    <rPh sb="1" eb="3">
      <t>14</t>
    </rPh>
    <phoneticPr fontId="2"/>
  </si>
  <si>
    <t>(十五)</t>
    <rPh sb="1" eb="3">
      <t>15</t>
    </rPh>
    <phoneticPr fontId="2"/>
  </si>
  <si>
    <t>(十六)</t>
    <rPh sb="1" eb="3">
      <t>16</t>
    </rPh>
    <phoneticPr fontId="2"/>
  </si>
  <si>
    <t>(十八)</t>
    <rPh sb="1" eb="3">
      <t>18</t>
    </rPh>
    <phoneticPr fontId="2"/>
  </si>
  <si>
    <t>(十九)</t>
    <rPh sb="1" eb="3">
      <t>19</t>
    </rPh>
    <phoneticPr fontId="2"/>
  </si>
  <si>
    <t>(十六の二)</t>
    <rPh sb="1" eb="3">
      <t>16</t>
    </rPh>
    <rPh sb="4" eb="5">
      <t>2</t>
    </rPh>
    <phoneticPr fontId="2"/>
  </si>
  <si>
    <t>(十六の三)</t>
    <rPh sb="1" eb="3">
      <t>16</t>
    </rPh>
    <rPh sb="4" eb="5">
      <t>3</t>
    </rPh>
    <phoneticPr fontId="2"/>
  </si>
  <si>
    <t>(十七)</t>
    <rPh sb="1" eb="3">
      <t>ジュウシチ</t>
    </rPh>
    <phoneticPr fontId="2"/>
  </si>
  <si>
    <t>全国</t>
    <rPh sb="0" eb="2">
      <t>ゼンコク</t>
    </rPh>
    <phoneticPr fontId="2"/>
  </si>
  <si>
    <t>割合（％）</t>
    <rPh sb="0" eb="2">
      <t>ワリアイ</t>
    </rPh>
    <phoneticPr fontId="2"/>
  </si>
  <si>
    <t>防火対象物の区分</t>
    <phoneticPr fontId="2"/>
  </si>
  <si>
    <t>イ</t>
    <phoneticPr fontId="2"/>
  </si>
  <si>
    <t>ロ</t>
    <phoneticPr fontId="2"/>
  </si>
  <si>
    <t>ハ</t>
    <phoneticPr fontId="2"/>
  </si>
  <si>
    <t>ニ</t>
    <phoneticPr fontId="2"/>
  </si>
  <si>
    <t>カラオケボックス等</t>
    <rPh sb="8" eb="9">
      <t>トウ</t>
    </rPh>
    <phoneticPr fontId="2"/>
  </si>
  <si>
    <t>21大都市</t>
    <rPh sb="2" eb="5">
      <t>ダイトシ</t>
    </rPh>
    <phoneticPr fontId="2"/>
  </si>
  <si>
    <t>老人短期入所施設等</t>
    <rPh sb="0" eb="1">
      <t>ロウ</t>
    </rPh>
    <rPh sb="1" eb="2">
      <t>ヒト</t>
    </rPh>
    <rPh sb="2" eb="3">
      <t>タン</t>
    </rPh>
    <rPh sb="3" eb="4">
      <t>キ</t>
    </rPh>
    <rPh sb="4" eb="5">
      <t>イリ</t>
    </rPh>
    <rPh sb="5" eb="6">
      <t>ショ</t>
    </rPh>
    <rPh sb="6" eb="7">
      <t>シ</t>
    </rPh>
    <rPh sb="7" eb="8">
      <t>セツ</t>
    </rPh>
    <rPh sb="8" eb="9">
      <t>トウ</t>
    </rPh>
    <phoneticPr fontId="2"/>
  </si>
  <si>
    <t>救護施設</t>
    <rPh sb="0" eb="1">
      <t>スクイ</t>
    </rPh>
    <rPh sb="1" eb="2">
      <t>マモル</t>
    </rPh>
    <rPh sb="2" eb="3">
      <t>シ</t>
    </rPh>
    <rPh sb="3" eb="4">
      <t>セツ</t>
    </rPh>
    <phoneticPr fontId="2"/>
  </si>
  <si>
    <t>乳児院</t>
    <rPh sb="0" eb="1">
      <t>ニュウ</t>
    </rPh>
    <rPh sb="1" eb="2">
      <t>コ</t>
    </rPh>
    <rPh sb="2" eb="3">
      <t>イン</t>
    </rPh>
    <phoneticPr fontId="2"/>
  </si>
  <si>
    <t xml:space="preserve">障害児入所施設 </t>
    <rPh sb="0" eb="1">
      <t>ショウ</t>
    </rPh>
    <rPh sb="1" eb="2">
      <t>ガイ</t>
    </rPh>
    <rPh sb="2" eb="3">
      <t>コ</t>
    </rPh>
    <rPh sb="3" eb="4">
      <t>イリ</t>
    </rPh>
    <rPh sb="4" eb="5">
      <t>ショ</t>
    </rPh>
    <rPh sb="5" eb="6">
      <t>シ</t>
    </rPh>
    <rPh sb="6" eb="7">
      <t>セツ</t>
    </rPh>
    <phoneticPr fontId="2"/>
  </si>
  <si>
    <t>障害者支援施設等</t>
    <rPh sb="0" eb="1">
      <t>ショウ</t>
    </rPh>
    <rPh sb="1" eb="2">
      <t>ガイ</t>
    </rPh>
    <rPh sb="2" eb="3">
      <t>モノ</t>
    </rPh>
    <rPh sb="3" eb="4">
      <t>シ</t>
    </rPh>
    <rPh sb="4" eb="5">
      <t>エン</t>
    </rPh>
    <rPh sb="5" eb="6">
      <t>セ</t>
    </rPh>
    <rPh sb="6" eb="7">
      <t>モウケル</t>
    </rPh>
    <rPh sb="7" eb="8">
      <t>トウ</t>
    </rPh>
    <phoneticPr fontId="2"/>
  </si>
  <si>
    <t>老人デイサービスセンター等</t>
  </si>
  <si>
    <t>更生施設</t>
    <rPh sb="0" eb="1">
      <t>サラ</t>
    </rPh>
    <rPh sb="1" eb="2">
      <t>ショウ</t>
    </rPh>
    <rPh sb="2" eb="3">
      <t>シ</t>
    </rPh>
    <rPh sb="3" eb="4">
      <t>セツ</t>
    </rPh>
    <phoneticPr fontId="2"/>
  </si>
  <si>
    <t>保育所等</t>
    <rPh sb="0" eb="1">
      <t>タモツ</t>
    </rPh>
    <rPh sb="1" eb="2">
      <t>イク</t>
    </rPh>
    <rPh sb="2" eb="3">
      <t>ジョ</t>
    </rPh>
    <rPh sb="3" eb="4">
      <t>トウ</t>
    </rPh>
    <phoneticPr fontId="2"/>
  </si>
  <si>
    <t>身体障害者福祉センター等</t>
    <rPh sb="0" eb="2">
      <t>シンタイ</t>
    </rPh>
    <rPh sb="2" eb="5">
      <t>ショウガイシャ</t>
    </rPh>
    <rPh sb="5" eb="7">
      <t>フクシ</t>
    </rPh>
    <rPh sb="11" eb="12">
      <t>トウ</t>
    </rPh>
    <phoneticPr fontId="2"/>
  </si>
  <si>
    <t>(１)</t>
    <phoneticPr fontId="2"/>
  </si>
  <si>
    <t>(２)</t>
    <phoneticPr fontId="2"/>
  </si>
  <si>
    <t>(３)</t>
    <phoneticPr fontId="2"/>
  </si>
  <si>
    <t>(４)</t>
    <phoneticPr fontId="2"/>
  </si>
  <si>
    <t>(５)</t>
    <phoneticPr fontId="2"/>
  </si>
  <si>
    <t>小　　計</t>
    <rPh sb="0" eb="1">
      <t>ショウ</t>
    </rPh>
    <rPh sb="3" eb="4">
      <t>ケイ</t>
    </rPh>
    <phoneticPr fontId="2"/>
  </si>
  <si>
    <t>児童発達支援センター等</t>
    <rPh sb="0" eb="2">
      <t>ジドウ</t>
    </rPh>
    <rPh sb="2" eb="4">
      <t>ハッタツ</t>
    </rPh>
    <rPh sb="4" eb="6">
      <t>シエン</t>
    </rPh>
    <rPh sb="10" eb="11">
      <t>トウ</t>
    </rPh>
    <phoneticPr fontId="2"/>
  </si>
  <si>
    <t>(六)</t>
  </si>
  <si>
    <t>(六)</t>
    <phoneticPr fontId="2"/>
  </si>
  <si>
    <t>避難のために患者の介助が必要な病院</t>
    <phoneticPr fontId="2"/>
  </si>
  <si>
    <t>避難のために患者の介助が必要な有床診療所</t>
    <phoneticPr fontId="2"/>
  </si>
  <si>
    <t>無床診療所、無床助産所</t>
    <phoneticPr fontId="2"/>
  </si>
  <si>
    <t>病院（（１）に掲げるものを除く）、有床診療所
（（２）に掲げるものを除く）、有床助産所</t>
    <phoneticPr fontId="2"/>
  </si>
  <si>
    <t>第1-1-1表　防火対象物数</t>
    <rPh sb="0" eb="1">
      <t>ダイ</t>
    </rPh>
    <rPh sb="6" eb="7">
      <t>ヒョウ</t>
    </rPh>
    <rPh sb="8" eb="10">
      <t>ボウカ</t>
    </rPh>
    <rPh sb="10" eb="13">
      <t>タイショウブツ</t>
    </rPh>
    <rPh sb="13" eb="14">
      <t>スウ</t>
    </rPh>
    <phoneticPr fontId="2"/>
  </si>
  <si>
    <t>‐</t>
  </si>
  <si>
    <t>(令和５年３月31日現在)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</si>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</sst>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_ "/>
    <numFmt numFmtId="178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9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8" fontId="4" fillId="0" borderId="0" xfId="0" applyNumberFormat="1" applyFo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top" wrapText="1"/>
    </xf>
    <xf numFmtId="0" fontId="4" fillId="2" borderId="0" xfId="0" applyFont="1" applyFill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left" vertical="center"/>
    </xf>
    <xf numFmtId="38" fontId="4" fillId="2" borderId="7" xfId="1" applyFont="1" applyFill="1" applyBorder="1" applyAlignment="1">
      <alignment horizontal="left" vertical="center"/>
    </xf>
    <xf numFmtId="38" fontId="4" fillId="2" borderId="7" xfId="1" applyFont="1" applyFill="1" applyBorder="1" applyAlignment="1">
      <alignment horizontal="left" vertical="center" wrapText="1"/>
    </xf>
    <xf numFmtId="38" fontId="4" fillId="2" borderId="1" xfId="1" applyFont="1" applyFill="1" applyBorder="1" applyAlignment="1">
      <alignment horizontal="left" vertical="center"/>
    </xf>
    <xf numFmtId="38" fontId="4" fillId="2" borderId="9" xfId="1" applyFont="1" applyFill="1" applyBorder="1" applyAlignment="1">
      <alignment horizontal="left" vertical="center"/>
    </xf>
    <xf numFmtId="38" fontId="4" fillId="2" borderId="1" xfId="1" applyFont="1" applyFill="1" applyBorder="1" applyAlignment="1">
      <alignment horizontal="left" vertical="center" wrapText="1"/>
    </xf>
    <xf numFmtId="38" fontId="4" fillId="2" borderId="1" xfId="1" applyFont="1" applyFill="1" applyBorder="1" applyAlignment="1">
      <alignment horizontal="left" vertical="center" shrinkToFit="1"/>
    </xf>
    <xf numFmtId="38" fontId="4" fillId="2" borderId="7" xfId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0" fontId="4" fillId="2" borderId="21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left" vertical="center" shrinkToFit="1"/>
    </xf>
    <xf numFmtId="0" fontId="4" fillId="0" borderId="6" xfId="0" applyFont="1" applyBorder="1">
      <alignment vertical="center"/>
    </xf>
    <xf numFmtId="0" fontId="4" fillId="0" borderId="0" xfId="0" applyFont="1" applyAlignment="1">
      <alignment vertical="center" wrapText="1"/>
    </xf>
    <xf numFmtId="38" fontId="6" fillId="2" borderId="1" xfId="1" applyFont="1" applyFill="1" applyBorder="1" applyAlignment="1">
      <alignment horizontal="left" vertical="center"/>
    </xf>
    <xf numFmtId="38" fontId="7" fillId="2" borderId="1" xfId="1" applyFont="1" applyFill="1" applyBorder="1" applyAlignment="1">
      <alignment horizontal="left" vertical="center" wrapText="1"/>
    </xf>
    <xf numFmtId="38" fontId="7" fillId="2" borderId="1" xfId="1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4" borderId="3" xfId="0" applyNumberFormat="1" applyFont="1" applyFill="1" applyBorder="1" applyAlignment="1">
      <alignment horizontal="right" vertical="center"/>
    </xf>
    <xf numFmtId="0" fontId="4" fillId="2" borderId="20" xfId="1" applyNumberFormat="1" applyFont="1" applyFill="1" applyBorder="1" applyAlignment="1">
      <alignment horizontal="distributed" vertical="center"/>
    </xf>
    <xf numFmtId="0" fontId="4" fillId="2" borderId="10" xfId="1" applyNumberFormat="1" applyFont="1" applyFill="1" applyBorder="1" applyAlignment="1">
      <alignment horizontal="distributed" vertical="center"/>
    </xf>
    <xf numFmtId="0" fontId="4" fillId="2" borderId="6" xfId="0" applyFont="1" applyFill="1" applyBorder="1">
      <alignment vertical="center"/>
    </xf>
    <xf numFmtId="0" fontId="4" fillId="2" borderId="0" xfId="0" applyFont="1" applyFill="1">
      <alignment vertical="center"/>
    </xf>
    <xf numFmtId="38" fontId="5" fillId="0" borderId="28" xfId="1" applyFont="1" applyBorder="1" applyAlignment="1">
      <alignment horizontal="right" vertical="center"/>
    </xf>
    <xf numFmtId="38" fontId="5" fillId="0" borderId="30" xfId="1" applyFont="1" applyBorder="1" applyAlignment="1">
      <alignment horizontal="right" vertical="center"/>
    </xf>
    <xf numFmtId="38" fontId="5" fillId="0" borderId="32" xfId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38" fontId="5" fillId="0" borderId="34" xfId="1" applyFont="1" applyBorder="1" applyAlignment="1">
      <alignment horizontal="right" vertical="center"/>
    </xf>
    <xf numFmtId="38" fontId="5" fillId="0" borderId="35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38" fontId="5" fillId="0" borderId="36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26" xfId="1" applyFont="1" applyFill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38" fontId="5" fillId="0" borderId="38" xfId="1" applyFont="1" applyFill="1" applyBorder="1" applyAlignment="1">
      <alignment horizontal="right" vertical="center"/>
    </xf>
    <xf numFmtId="38" fontId="5" fillId="0" borderId="39" xfId="1" applyFont="1" applyBorder="1" applyAlignment="1">
      <alignment horizontal="right" vertical="center"/>
    </xf>
    <xf numFmtId="38" fontId="5" fillId="0" borderId="40" xfId="1" applyFont="1" applyBorder="1" applyAlignment="1">
      <alignment horizontal="right" vertical="center"/>
    </xf>
    <xf numFmtId="0" fontId="5" fillId="0" borderId="33" xfId="1" applyNumberFormat="1" applyFont="1" applyBorder="1" applyAlignment="1">
      <alignment horizontal="right" vertical="center"/>
    </xf>
    <xf numFmtId="0" fontId="5" fillId="0" borderId="35" xfId="1" applyNumberFormat="1" applyFont="1" applyBorder="1" applyAlignment="1">
      <alignment horizontal="right" vertical="center"/>
    </xf>
    <xf numFmtId="0" fontId="5" fillId="0" borderId="39" xfId="1" applyNumberFormat="1" applyFont="1" applyBorder="1" applyAlignment="1">
      <alignment horizontal="right" vertical="center"/>
    </xf>
    <xf numFmtId="0" fontId="5" fillId="0" borderId="16" xfId="1" applyNumberFormat="1" applyFont="1" applyBorder="1" applyAlignment="1">
      <alignment horizontal="right" vertical="center"/>
    </xf>
    <xf numFmtId="0" fontId="5" fillId="0" borderId="29" xfId="1" applyNumberFormat="1" applyFont="1" applyBorder="1" applyAlignment="1">
      <alignment horizontal="right" vertical="center"/>
    </xf>
    <xf numFmtId="0" fontId="5" fillId="0" borderId="17" xfId="1" applyNumberFormat="1" applyFont="1" applyBorder="1" applyAlignment="1">
      <alignment horizontal="right" vertical="center"/>
    </xf>
    <xf numFmtId="0" fontId="5" fillId="0" borderId="15" xfId="1" applyNumberFormat="1" applyFont="1" applyBorder="1" applyAlignment="1">
      <alignment horizontal="right" vertical="center"/>
    </xf>
    <xf numFmtId="0" fontId="5" fillId="0" borderId="41" xfId="1" applyNumberFormat="1" applyFont="1" applyBorder="1" applyAlignment="1">
      <alignment horizontal="right" vertical="center"/>
    </xf>
    <xf numFmtId="3" fontId="5" fillId="4" borderId="15" xfId="0" applyNumberFormat="1" applyFont="1" applyFill="1" applyBorder="1" applyAlignment="1">
      <alignment horizontal="right" vertical="center"/>
    </xf>
    <xf numFmtId="3" fontId="5" fillId="0" borderId="31" xfId="1" applyNumberFormat="1" applyFont="1" applyBorder="1" applyAlignment="1">
      <alignment horizontal="right" vertical="center"/>
    </xf>
    <xf numFmtId="3" fontId="5" fillId="0" borderId="34" xfId="1" applyNumberFormat="1" applyFont="1" applyBorder="1" applyAlignment="1">
      <alignment horizontal="right" vertical="center"/>
    </xf>
    <xf numFmtId="3" fontId="5" fillId="0" borderId="15" xfId="1" applyNumberFormat="1" applyFont="1" applyBorder="1" applyAlignment="1">
      <alignment horizontal="right" vertical="center"/>
    </xf>
    <xf numFmtId="3" fontId="5" fillId="0" borderId="33" xfId="1" applyNumberFormat="1" applyFont="1" applyBorder="1" applyAlignment="1">
      <alignment horizontal="right" vertical="center"/>
    </xf>
    <xf numFmtId="3" fontId="5" fillId="0" borderId="16" xfId="1" applyNumberFormat="1" applyFont="1" applyBorder="1" applyAlignment="1">
      <alignment horizontal="right" vertical="center"/>
    </xf>
    <xf numFmtId="3" fontId="5" fillId="0" borderId="35" xfId="1" applyNumberFormat="1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5" borderId="0" xfId="0" applyFont="1" applyFill="1" applyAlignment="1">
      <alignment horizontal="left" vertical="top" wrapText="1"/>
    </xf>
    <xf numFmtId="0" fontId="4" fillId="2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38" fontId="4" fillId="4" borderId="3" xfId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8" fontId="4" fillId="0" borderId="0" xfId="1" applyFont="1" applyBorder="1" applyAlignment="1">
      <alignment horizontal="left" vertical="center"/>
    </xf>
    <xf numFmtId="38" fontId="4" fillId="3" borderId="3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O48"/>
  <sheetViews>
    <sheetView showGridLines="0" tabSelected="1" view="pageBreakPreview" zoomScaleNormal="100" zoomScaleSheetLayoutView="100" workbookViewId="0">
      <selection activeCell="F18" sqref="F18"/>
    </sheetView>
  </sheetViews>
  <sheetFormatPr baseColWidth="10" defaultColWidth="8.83203125" defaultRowHeight="14"/>
  <cols>
    <col min="1" max="1" width="7.6640625" style="1" customWidth="1"/>
    <col min="2" max="3" width="3.5" style="1" customWidth="1"/>
    <col min="4" max="4" width="23.33203125" style="2" customWidth="1"/>
    <col min="5" max="6" width="11.33203125" style="1" customWidth="1"/>
    <col min="7" max="7" width="8.83203125" style="1" customWidth="1"/>
    <col min="8" max="8" width="7.6640625" style="2" customWidth="1"/>
    <col min="9" max="10" width="3.5" style="2" customWidth="1"/>
    <col min="11" max="11" width="23.33203125" style="2" customWidth="1"/>
    <col min="12" max="13" width="11.33203125" style="2" customWidth="1"/>
    <col min="14" max="14" width="8.83203125" style="2" customWidth="1"/>
    <col min="15" max="16384" width="8.83203125" style="2"/>
  </cols>
  <sheetData>
    <row r="1" spans="1:15" ht="13.5" customHeight="1">
      <c r="A1" s="93" t="s">
        <v>82</v>
      </c>
      <c r="B1" s="93"/>
      <c r="C1" s="93"/>
      <c r="D1" s="93"/>
      <c r="F1" s="98" t="s">
        <v>84</v>
      </c>
      <c r="G1" s="98"/>
      <c r="H1" s="98"/>
      <c r="I1" s="98"/>
      <c r="J1" s="98"/>
      <c r="K1" s="98"/>
      <c r="L1" s="98"/>
      <c r="M1" s="98"/>
      <c r="N1" s="98"/>
    </row>
    <row r="2" spans="1:15">
      <c r="A2" s="35"/>
      <c r="B2" s="35"/>
      <c r="C2" s="35"/>
      <c r="D2" s="35"/>
      <c r="E2" s="3"/>
      <c r="F2" s="74"/>
      <c r="G2" s="74"/>
      <c r="H2" s="74"/>
      <c r="I2" s="74"/>
      <c r="J2" s="74"/>
      <c r="K2" s="74"/>
      <c r="L2" s="74"/>
      <c r="M2" s="74"/>
      <c r="N2" s="74"/>
    </row>
    <row r="3" spans="1:15" ht="19" customHeight="1">
      <c r="A3" s="94" t="s">
        <v>53</v>
      </c>
      <c r="B3" s="94"/>
      <c r="C3" s="94"/>
      <c r="D3" s="94"/>
      <c r="E3" s="4" t="s">
        <v>51</v>
      </c>
      <c r="F3" s="4" t="s">
        <v>59</v>
      </c>
      <c r="G3" s="4" t="s">
        <v>52</v>
      </c>
      <c r="H3" s="94" t="s">
        <v>53</v>
      </c>
      <c r="I3" s="94"/>
      <c r="J3" s="94"/>
      <c r="K3" s="94"/>
      <c r="L3" s="4" t="s">
        <v>51</v>
      </c>
      <c r="M3" s="4" t="s">
        <v>59</v>
      </c>
      <c r="N3" s="4" t="s">
        <v>52</v>
      </c>
      <c r="O3" s="28"/>
    </row>
    <row r="4" spans="1:15" ht="19" customHeight="1">
      <c r="A4" s="81" t="s">
        <v>31</v>
      </c>
      <c r="B4" s="76" t="s">
        <v>54</v>
      </c>
      <c r="C4" s="83"/>
      <c r="D4" s="19" t="s">
        <v>0</v>
      </c>
      <c r="E4" s="43">
        <v>4536</v>
      </c>
      <c r="F4" s="63">
        <v>634</v>
      </c>
      <c r="G4" s="36">
        <v>14</v>
      </c>
      <c r="H4" s="84" t="s">
        <v>76</v>
      </c>
      <c r="I4" s="76" t="s">
        <v>56</v>
      </c>
      <c r="J4" s="40" t="s">
        <v>71</v>
      </c>
      <c r="K4" s="18" t="s">
        <v>67</v>
      </c>
      <c r="L4" s="55">
        <v>39031</v>
      </c>
      <c r="M4" s="73">
        <v>8856</v>
      </c>
      <c r="N4" s="37">
        <v>22.7</v>
      </c>
      <c r="O4" s="5"/>
    </row>
    <row r="5" spans="1:15" ht="19" customHeight="1">
      <c r="A5" s="82"/>
      <c r="B5" s="78" t="s">
        <v>55</v>
      </c>
      <c r="C5" s="79"/>
      <c r="D5" s="18" t="s">
        <v>1</v>
      </c>
      <c r="E5" s="44">
        <v>63888</v>
      </c>
      <c r="F5" s="68">
        <v>6236</v>
      </c>
      <c r="G5" s="36">
        <v>9.8000000000000007</v>
      </c>
      <c r="H5" s="90"/>
      <c r="I5" s="95"/>
      <c r="J5" s="40" t="s">
        <v>72</v>
      </c>
      <c r="K5" s="18" t="s">
        <v>75</v>
      </c>
      <c r="L5" s="57">
        <v>4928</v>
      </c>
      <c r="M5" s="61">
        <v>815</v>
      </c>
      <c r="N5" s="37">
        <v>16.5</v>
      </c>
      <c r="O5" s="5"/>
    </row>
    <row r="6" spans="1:15" ht="19" customHeight="1">
      <c r="A6" s="86" t="s">
        <v>32</v>
      </c>
      <c r="B6" s="78" t="s">
        <v>54</v>
      </c>
      <c r="C6" s="79"/>
      <c r="D6" s="15" t="s">
        <v>2</v>
      </c>
      <c r="E6" s="45">
        <v>693</v>
      </c>
      <c r="F6" s="59">
        <v>139</v>
      </c>
      <c r="G6" s="36">
        <v>20.100000000000001</v>
      </c>
      <c r="H6" s="90"/>
      <c r="I6" s="95"/>
      <c r="J6" s="40" t="s">
        <v>73</v>
      </c>
      <c r="K6" s="30" t="s">
        <v>68</v>
      </c>
      <c r="L6" s="55">
        <v>25175</v>
      </c>
      <c r="M6" s="73">
        <v>4347</v>
      </c>
      <c r="N6" s="37">
        <v>17.3</v>
      </c>
      <c r="O6" s="5"/>
    </row>
    <row r="7" spans="1:15" ht="19" customHeight="1">
      <c r="A7" s="96"/>
      <c r="B7" s="92" t="s">
        <v>55</v>
      </c>
      <c r="C7" s="97"/>
      <c r="D7" s="16" t="s">
        <v>3</v>
      </c>
      <c r="E7" s="47">
        <v>8074</v>
      </c>
      <c r="F7" s="69">
        <v>1483</v>
      </c>
      <c r="G7" s="36">
        <v>18.399999999999999</v>
      </c>
      <c r="H7" s="90"/>
      <c r="I7" s="95"/>
      <c r="J7" s="14"/>
      <c r="K7" s="23" t="s">
        <v>74</v>
      </c>
      <c r="L7" s="58">
        <v>92389</v>
      </c>
      <c r="M7" s="58">
        <v>18112</v>
      </c>
      <c r="N7" s="37">
        <v>19.600000000000001</v>
      </c>
      <c r="O7" s="5"/>
    </row>
    <row r="8" spans="1:15" ht="19" customHeight="1">
      <c r="A8" s="96"/>
      <c r="B8" s="78" t="s">
        <v>56</v>
      </c>
      <c r="C8" s="79"/>
      <c r="D8" s="20" t="s">
        <v>11</v>
      </c>
      <c r="E8" s="48">
        <v>151</v>
      </c>
      <c r="F8" s="60">
        <v>91</v>
      </c>
      <c r="G8" s="36">
        <v>60.3</v>
      </c>
      <c r="H8" s="91"/>
      <c r="I8" s="9" t="s">
        <v>57</v>
      </c>
      <c r="J8" s="24"/>
      <c r="K8" s="18" t="s">
        <v>7</v>
      </c>
      <c r="L8" s="57">
        <v>15137</v>
      </c>
      <c r="M8" s="73">
        <v>3818</v>
      </c>
      <c r="N8" s="37">
        <v>25.2</v>
      </c>
      <c r="O8" s="5"/>
    </row>
    <row r="9" spans="1:15" ht="19" customHeight="1">
      <c r="A9" s="87"/>
      <c r="B9" s="88" t="s">
        <v>57</v>
      </c>
      <c r="C9" s="89"/>
      <c r="D9" s="17" t="s">
        <v>58</v>
      </c>
      <c r="E9" s="49">
        <v>2153</v>
      </c>
      <c r="F9" s="62">
        <v>547</v>
      </c>
      <c r="G9" s="36">
        <v>25.4</v>
      </c>
      <c r="H9" s="11" t="s">
        <v>36</v>
      </c>
      <c r="I9" s="9"/>
      <c r="J9" s="14"/>
      <c r="K9" s="16" t="s">
        <v>19</v>
      </c>
      <c r="L9" s="49">
        <v>124252</v>
      </c>
      <c r="M9" s="72">
        <v>28144</v>
      </c>
      <c r="N9" s="37">
        <v>22.7</v>
      </c>
      <c r="O9" s="5"/>
    </row>
    <row r="10" spans="1:15" ht="19" customHeight="1">
      <c r="A10" s="81" t="s">
        <v>33</v>
      </c>
      <c r="B10" s="76" t="s">
        <v>54</v>
      </c>
      <c r="C10" s="83"/>
      <c r="D10" s="19" t="s">
        <v>12</v>
      </c>
      <c r="E10" s="50">
        <v>2292</v>
      </c>
      <c r="F10" s="64">
        <v>410</v>
      </c>
      <c r="G10" s="36">
        <v>17.899999999999999</v>
      </c>
      <c r="H10" s="8" t="s">
        <v>37</v>
      </c>
      <c r="I10" s="9"/>
      <c r="J10" s="14"/>
      <c r="K10" s="18" t="s">
        <v>20</v>
      </c>
      <c r="L10" s="53">
        <v>7664</v>
      </c>
      <c r="M10" s="65">
        <v>865</v>
      </c>
      <c r="N10" s="37">
        <v>11.3</v>
      </c>
      <c r="O10" s="5"/>
    </row>
    <row r="11" spans="1:15" ht="19" customHeight="1">
      <c r="A11" s="82"/>
      <c r="B11" s="78" t="s">
        <v>55</v>
      </c>
      <c r="C11" s="79"/>
      <c r="D11" s="18" t="s">
        <v>4</v>
      </c>
      <c r="E11" s="51">
        <v>85568</v>
      </c>
      <c r="F11" s="68">
        <v>17755</v>
      </c>
      <c r="G11" s="36">
        <v>20.7</v>
      </c>
      <c r="H11" s="84" t="s">
        <v>38</v>
      </c>
      <c r="I11" s="9" t="s">
        <v>54</v>
      </c>
      <c r="J11" s="14"/>
      <c r="K11" s="15" t="s">
        <v>8</v>
      </c>
      <c r="L11" s="53">
        <v>1387</v>
      </c>
      <c r="M11" s="65">
        <v>625</v>
      </c>
      <c r="N11" s="37">
        <v>45.1</v>
      </c>
      <c r="O11" s="5"/>
    </row>
    <row r="12" spans="1:15" ht="19" customHeight="1">
      <c r="A12" s="8" t="s">
        <v>34</v>
      </c>
      <c r="B12" s="78"/>
      <c r="C12" s="79"/>
      <c r="D12" s="18" t="s">
        <v>5</v>
      </c>
      <c r="E12" s="52">
        <v>157057</v>
      </c>
      <c r="F12" s="70">
        <v>28425</v>
      </c>
      <c r="G12" s="36">
        <v>18.100000000000001</v>
      </c>
      <c r="H12" s="85"/>
      <c r="I12" s="9" t="s">
        <v>55</v>
      </c>
      <c r="J12" s="14"/>
      <c r="K12" s="19" t="s">
        <v>21</v>
      </c>
      <c r="L12" s="53">
        <v>3763</v>
      </c>
      <c r="M12" s="65">
        <v>829</v>
      </c>
      <c r="N12" s="37">
        <v>22</v>
      </c>
      <c r="O12" s="5"/>
    </row>
    <row r="13" spans="1:15" ht="19" customHeight="1">
      <c r="A13" s="86" t="s">
        <v>35</v>
      </c>
      <c r="B13" s="78" t="s">
        <v>54</v>
      </c>
      <c r="C13" s="79"/>
      <c r="D13" s="15" t="s">
        <v>6</v>
      </c>
      <c r="E13" s="45">
        <v>59976</v>
      </c>
      <c r="F13" s="71">
        <v>7875</v>
      </c>
      <c r="G13" s="36">
        <v>13.1</v>
      </c>
      <c r="H13" s="8" t="s">
        <v>39</v>
      </c>
      <c r="I13" s="9"/>
      <c r="J13" s="14"/>
      <c r="K13" s="18" t="s">
        <v>22</v>
      </c>
      <c r="L13" s="53">
        <v>3872</v>
      </c>
      <c r="M13" s="70">
        <v>1429</v>
      </c>
      <c r="N13" s="37">
        <v>36.9</v>
      </c>
      <c r="O13" s="5"/>
    </row>
    <row r="14" spans="1:15" ht="19" customHeight="1">
      <c r="A14" s="87"/>
      <c r="B14" s="88" t="s">
        <v>55</v>
      </c>
      <c r="C14" s="89"/>
      <c r="D14" s="16" t="s">
        <v>18</v>
      </c>
      <c r="E14" s="49">
        <v>1396382</v>
      </c>
      <c r="F14" s="72">
        <v>544719</v>
      </c>
      <c r="G14" s="36">
        <v>39</v>
      </c>
      <c r="H14" s="11" t="s">
        <v>40</v>
      </c>
      <c r="I14" s="9"/>
      <c r="J14" s="14"/>
      <c r="K14" s="16" t="s">
        <v>23</v>
      </c>
      <c r="L14" s="53">
        <v>58822</v>
      </c>
      <c r="M14" s="70">
        <v>12396</v>
      </c>
      <c r="N14" s="37">
        <v>21.1</v>
      </c>
      <c r="O14" s="5"/>
    </row>
    <row r="15" spans="1:15" ht="19" customHeight="1">
      <c r="A15" s="84" t="s">
        <v>77</v>
      </c>
      <c r="B15" s="10"/>
      <c r="C15" s="39" t="s">
        <v>69</v>
      </c>
      <c r="D15" s="32" t="s">
        <v>78</v>
      </c>
      <c r="E15" s="46">
        <v>6199</v>
      </c>
      <c r="F15" s="71">
        <v>1022</v>
      </c>
      <c r="G15" s="36">
        <v>16.5</v>
      </c>
      <c r="H15" s="84" t="s">
        <v>41</v>
      </c>
      <c r="I15" s="10" t="s">
        <v>54</v>
      </c>
      <c r="J15" s="25"/>
      <c r="K15" s="19" t="s">
        <v>24</v>
      </c>
      <c r="L15" s="53">
        <v>481344</v>
      </c>
      <c r="M15" s="70">
        <v>70620</v>
      </c>
      <c r="N15" s="37">
        <v>14.7</v>
      </c>
      <c r="O15" s="5"/>
    </row>
    <row r="16" spans="1:15" ht="19" customHeight="1">
      <c r="A16" s="90"/>
      <c r="B16" s="7"/>
      <c r="C16" s="40" t="s">
        <v>70</v>
      </c>
      <c r="D16" s="32" t="s">
        <v>79</v>
      </c>
      <c r="E16" s="48">
        <v>2688</v>
      </c>
      <c r="F16" s="60" t="s">
        <v>85</v>
      </c>
      <c r="G16" s="36">
        <v>19.899999999999999</v>
      </c>
      <c r="H16" s="85"/>
      <c r="I16" s="9" t="s">
        <v>55</v>
      </c>
      <c r="J16" s="14"/>
      <c r="K16" s="18" t="s">
        <v>13</v>
      </c>
      <c r="L16" s="53">
        <v>406</v>
      </c>
      <c r="M16" s="65">
        <v>140</v>
      </c>
      <c r="N16" s="37">
        <v>34.5</v>
      </c>
      <c r="O16" s="5"/>
    </row>
    <row r="17" spans="1:15" ht="19" customHeight="1">
      <c r="A17" s="90"/>
      <c r="B17" s="7" t="s">
        <v>54</v>
      </c>
      <c r="C17" s="40" t="s">
        <v>71</v>
      </c>
      <c r="D17" s="31" t="s">
        <v>81</v>
      </c>
      <c r="E17" s="48">
        <v>9108</v>
      </c>
      <c r="F17" s="73">
        <v>2301</v>
      </c>
      <c r="G17" s="36">
        <v>25.3</v>
      </c>
      <c r="H17" s="84" t="s">
        <v>42</v>
      </c>
      <c r="I17" s="9" t="s">
        <v>54</v>
      </c>
      <c r="J17" s="14"/>
      <c r="K17" s="15" t="s">
        <v>25</v>
      </c>
      <c r="L17" s="53">
        <v>52648</v>
      </c>
      <c r="M17" s="70">
        <v>13841</v>
      </c>
      <c r="N17" s="37">
        <v>26.3</v>
      </c>
      <c r="O17" s="5"/>
    </row>
    <row r="18" spans="1:15" ht="19" customHeight="1">
      <c r="A18" s="90"/>
      <c r="B18" s="7"/>
      <c r="C18" s="40" t="s">
        <v>72</v>
      </c>
      <c r="D18" s="18" t="s">
        <v>80</v>
      </c>
      <c r="E18" s="48">
        <v>46466</v>
      </c>
      <c r="F18" s="73">
        <v>8933</v>
      </c>
      <c r="G18" s="36">
        <v>19.2</v>
      </c>
      <c r="H18" s="85"/>
      <c r="I18" s="6" t="s">
        <v>55</v>
      </c>
      <c r="J18" s="26"/>
      <c r="K18" s="16" t="s">
        <v>26</v>
      </c>
      <c r="L18" s="53">
        <v>948</v>
      </c>
      <c r="M18" s="65">
        <v>87</v>
      </c>
      <c r="N18" s="37">
        <v>9.1999999999999993</v>
      </c>
      <c r="O18" s="5"/>
    </row>
    <row r="19" spans="1:15" ht="19" customHeight="1">
      <c r="A19" s="90"/>
      <c r="B19" s="41"/>
      <c r="C19" s="42"/>
      <c r="D19" s="22" t="s">
        <v>74</v>
      </c>
      <c r="E19" s="54">
        <f>SUM(E15:E18)</f>
        <v>64461</v>
      </c>
      <c r="F19" s="54">
        <v>12792</v>
      </c>
      <c r="G19" s="36">
        <v>19.8</v>
      </c>
      <c r="H19" s="8" t="s">
        <v>43</v>
      </c>
      <c r="I19" s="9"/>
      <c r="J19" s="14"/>
      <c r="K19" s="18" t="s">
        <v>27</v>
      </c>
      <c r="L19" s="53">
        <v>339188</v>
      </c>
      <c r="M19" s="70">
        <v>53279</v>
      </c>
      <c r="N19" s="37">
        <v>15.7</v>
      </c>
      <c r="O19" s="5"/>
    </row>
    <row r="20" spans="1:15" ht="19" customHeight="1">
      <c r="A20" s="90"/>
      <c r="B20" s="76" t="s">
        <v>55</v>
      </c>
      <c r="C20" s="40" t="s">
        <v>69</v>
      </c>
      <c r="D20" s="18" t="s">
        <v>60</v>
      </c>
      <c r="E20" s="55">
        <v>46582</v>
      </c>
      <c r="F20" s="73">
        <v>9127</v>
      </c>
      <c r="G20" s="36">
        <v>19.600000000000001</v>
      </c>
      <c r="H20" s="11" t="s">
        <v>44</v>
      </c>
      <c r="I20" s="9"/>
      <c r="J20" s="14"/>
      <c r="K20" s="16" t="s">
        <v>28</v>
      </c>
      <c r="L20" s="53">
        <v>501872</v>
      </c>
      <c r="M20" s="70">
        <v>111227</v>
      </c>
      <c r="N20" s="37">
        <v>22.2</v>
      </c>
      <c r="O20" s="5"/>
    </row>
    <row r="21" spans="1:15" ht="19" customHeight="1">
      <c r="A21" s="90"/>
      <c r="B21" s="92"/>
      <c r="C21" s="40" t="s">
        <v>70</v>
      </c>
      <c r="D21" s="18" t="s">
        <v>61</v>
      </c>
      <c r="E21" s="55">
        <v>223</v>
      </c>
      <c r="F21" s="60">
        <v>36</v>
      </c>
      <c r="G21" s="36">
        <v>16.100000000000001</v>
      </c>
      <c r="H21" s="84" t="s">
        <v>45</v>
      </c>
      <c r="I21" s="10" t="s">
        <v>54</v>
      </c>
      <c r="J21" s="25"/>
      <c r="K21" s="27" t="s">
        <v>29</v>
      </c>
      <c r="L21" s="53">
        <v>386341</v>
      </c>
      <c r="M21" s="70">
        <v>147325</v>
      </c>
      <c r="N21" s="37">
        <v>38.1</v>
      </c>
      <c r="O21" s="5"/>
    </row>
    <row r="22" spans="1:15" ht="19" customHeight="1">
      <c r="A22" s="90"/>
      <c r="B22" s="92"/>
      <c r="C22" s="40" t="s">
        <v>71</v>
      </c>
      <c r="D22" s="18" t="s">
        <v>62</v>
      </c>
      <c r="E22" s="55">
        <v>133</v>
      </c>
      <c r="F22" s="60">
        <v>28</v>
      </c>
      <c r="G22" s="36">
        <v>21.1</v>
      </c>
      <c r="H22" s="85"/>
      <c r="I22" s="9" t="s">
        <v>55</v>
      </c>
      <c r="J22" s="14"/>
      <c r="K22" s="30" t="s">
        <v>30</v>
      </c>
      <c r="L22" s="53">
        <v>283112</v>
      </c>
      <c r="M22" s="70">
        <v>129287</v>
      </c>
      <c r="N22" s="37">
        <v>45.7</v>
      </c>
      <c r="O22" s="5"/>
    </row>
    <row r="23" spans="1:15" ht="19" customHeight="1">
      <c r="A23" s="90"/>
      <c r="B23" s="92"/>
      <c r="C23" s="40" t="s">
        <v>72</v>
      </c>
      <c r="D23" s="18" t="s">
        <v>63</v>
      </c>
      <c r="E23" s="55">
        <v>478</v>
      </c>
      <c r="F23" s="60">
        <v>77</v>
      </c>
      <c r="G23" s="36">
        <v>16.100000000000001</v>
      </c>
      <c r="H23" s="33" t="s">
        <v>48</v>
      </c>
      <c r="I23" s="9"/>
      <c r="J23" s="14"/>
      <c r="K23" s="16" t="s">
        <v>9</v>
      </c>
      <c r="L23" s="53">
        <v>59</v>
      </c>
      <c r="M23" s="65">
        <v>51</v>
      </c>
      <c r="N23" s="37">
        <v>86.4</v>
      </c>
      <c r="O23" s="5"/>
    </row>
    <row r="24" spans="1:15" ht="19" customHeight="1">
      <c r="A24" s="90"/>
      <c r="B24" s="92"/>
      <c r="C24" s="40" t="s">
        <v>73</v>
      </c>
      <c r="D24" s="18" t="s">
        <v>64</v>
      </c>
      <c r="E24" s="55">
        <v>8334</v>
      </c>
      <c r="F24" s="73">
        <v>1440</v>
      </c>
      <c r="G24" s="36">
        <v>17.3</v>
      </c>
      <c r="H24" s="34" t="s">
        <v>49</v>
      </c>
      <c r="I24" s="9"/>
      <c r="J24" s="14"/>
      <c r="K24" s="18" t="s">
        <v>10</v>
      </c>
      <c r="L24" s="53">
        <v>7</v>
      </c>
      <c r="M24" s="65">
        <v>6</v>
      </c>
      <c r="N24" s="37">
        <v>85.7</v>
      </c>
      <c r="O24" s="5"/>
    </row>
    <row r="25" spans="1:15" ht="19" customHeight="1">
      <c r="A25" s="90"/>
      <c r="B25" s="92"/>
      <c r="C25" s="13"/>
      <c r="D25" s="22" t="s">
        <v>74</v>
      </c>
      <c r="E25" s="56">
        <f>SUM(E20:E24)</f>
        <v>55750</v>
      </c>
      <c r="F25" s="56">
        <f>SUM(F20:F24)</f>
        <v>10708</v>
      </c>
      <c r="G25" s="36">
        <v>19.2</v>
      </c>
      <c r="H25" s="11" t="s">
        <v>50</v>
      </c>
      <c r="I25" s="9"/>
      <c r="J25" s="14"/>
      <c r="K25" s="16" t="s">
        <v>15</v>
      </c>
      <c r="L25" s="53">
        <v>9683</v>
      </c>
      <c r="M25" s="70">
        <v>1534</v>
      </c>
      <c r="N25" s="37">
        <v>15.8</v>
      </c>
      <c r="O25" s="5"/>
    </row>
    <row r="26" spans="1:15" ht="19" customHeight="1">
      <c r="A26" s="90"/>
      <c r="B26" s="76" t="s">
        <v>56</v>
      </c>
      <c r="C26" s="40" t="s">
        <v>69</v>
      </c>
      <c r="D26" s="21" t="s">
        <v>65</v>
      </c>
      <c r="E26" s="55">
        <v>23067</v>
      </c>
      <c r="F26" s="73">
        <v>4054</v>
      </c>
      <c r="G26" s="36">
        <v>17.600000000000001</v>
      </c>
      <c r="H26" s="8" t="s">
        <v>46</v>
      </c>
      <c r="I26" s="78"/>
      <c r="J26" s="79"/>
      <c r="K26" s="18" t="s">
        <v>16</v>
      </c>
      <c r="L26" s="53">
        <v>1257</v>
      </c>
      <c r="M26" s="65">
        <v>464</v>
      </c>
      <c r="N26" s="37">
        <v>36.9</v>
      </c>
      <c r="O26" s="5"/>
    </row>
    <row r="27" spans="1:15" ht="19" customHeight="1">
      <c r="A27" s="91"/>
      <c r="B27" s="77"/>
      <c r="C27" s="40" t="s">
        <v>70</v>
      </c>
      <c r="D27" s="18" t="s">
        <v>66</v>
      </c>
      <c r="E27" s="57">
        <v>188</v>
      </c>
      <c r="F27" s="66">
        <v>40</v>
      </c>
      <c r="G27" s="37">
        <v>21.3</v>
      </c>
      <c r="H27" s="8" t="s">
        <v>47</v>
      </c>
      <c r="I27" s="78"/>
      <c r="J27" s="79"/>
      <c r="K27" s="18" t="s">
        <v>17</v>
      </c>
      <c r="L27" s="53">
        <v>0</v>
      </c>
      <c r="M27" s="65">
        <v>0</v>
      </c>
      <c r="N27" s="37" t="s">
        <v>83</v>
      </c>
      <c r="O27" s="5"/>
    </row>
    <row r="28" spans="1:15" ht="19" customHeight="1">
      <c r="H28" s="80" t="s">
        <v>14</v>
      </c>
      <c r="I28" s="80"/>
      <c r="J28" s="80"/>
      <c r="K28" s="80"/>
      <c r="L28" s="67">
        <v>4265132</v>
      </c>
      <c r="M28" s="67">
        <v>1225893</v>
      </c>
      <c r="N28" s="38">
        <v>28.7</v>
      </c>
      <c r="O28" s="5"/>
    </row>
    <row r="29" spans="1:15" ht="15" customHeight="1"/>
    <row r="30" spans="1:15">
      <c r="D30" s="29"/>
      <c r="H30" s="5"/>
    </row>
    <row r="31" spans="1:15">
      <c r="H31" s="5"/>
    </row>
    <row r="32" spans="1:15">
      <c r="H32" s="5"/>
    </row>
    <row r="33" spans="1:8">
      <c r="H33" s="5"/>
    </row>
    <row r="34" spans="1:8">
      <c r="H34" s="5"/>
    </row>
    <row r="35" spans="1:8">
      <c r="H35" s="5"/>
    </row>
    <row r="36" spans="1:8">
      <c r="H36" s="5"/>
    </row>
    <row r="37" spans="1:8">
      <c r="H37" s="5"/>
    </row>
    <row r="38" spans="1:8">
      <c r="H38" s="5"/>
    </row>
    <row r="39" spans="1:8">
      <c r="H39" s="5"/>
    </row>
    <row r="40" spans="1:8">
      <c r="H40" s="5"/>
    </row>
    <row r="41" spans="1:8">
      <c r="H41" s="5"/>
    </row>
    <row r="42" spans="1:8">
      <c r="H42" s="5"/>
    </row>
    <row r="43" spans="1:8">
      <c r="H43" s="5"/>
    </row>
    <row r="44" spans="1:8">
      <c r="H44" s="5"/>
    </row>
    <row r="45" spans="1:8">
      <c r="H45" s="5"/>
    </row>
    <row r="46" spans="1:8">
      <c r="H46" s="5"/>
    </row>
    <row r="47" spans="1:8">
      <c r="H47" s="5"/>
    </row>
    <row r="48" spans="1:8">
      <c r="A48" s="12"/>
      <c r="B48" s="75"/>
      <c r="C48" s="75"/>
      <c r="D48" s="75"/>
      <c r="E48" s="75"/>
      <c r="F48" s="75"/>
      <c r="G48" s="75"/>
    </row>
  </sheetData>
  <mergeCells count="32">
    <mergeCell ref="A1:D1"/>
    <mergeCell ref="A3:D3"/>
    <mergeCell ref="H3:K3"/>
    <mergeCell ref="A4:A5"/>
    <mergeCell ref="B4:C4"/>
    <mergeCell ref="H4:H8"/>
    <mergeCell ref="I4:I7"/>
    <mergeCell ref="B5:C5"/>
    <mergeCell ref="A6:A9"/>
    <mergeCell ref="B6:C6"/>
    <mergeCell ref="B7:C7"/>
    <mergeCell ref="B8:C8"/>
    <mergeCell ref="B9:C9"/>
    <mergeCell ref="F1:N1"/>
    <mergeCell ref="A10:A11"/>
    <mergeCell ref="B10:C10"/>
    <mergeCell ref="B11:C11"/>
    <mergeCell ref="H11:H12"/>
    <mergeCell ref="B12:C12"/>
    <mergeCell ref="A13:A14"/>
    <mergeCell ref="B13:C13"/>
    <mergeCell ref="B14:C14"/>
    <mergeCell ref="A15:A27"/>
    <mergeCell ref="H15:H16"/>
    <mergeCell ref="H17:H18"/>
    <mergeCell ref="B20:B25"/>
    <mergeCell ref="H21:H22"/>
    <mergeCell ref="B48:G48"/>
    <mergeCell ref="B26:B27"/>
    <mergeCell ref="I26:J26"/>
    <mergeCell ref="I27:J27"/>
    <mergeCell ref="H28:K28"/>
  </mergeCells>
  <phoneticPr fontId="2"/>
  <pageMargins left="0.62992125984251968" right="0.62992125984251968" top="0.15748031496062992" bottom="0.35433070866141736" header="0.31496062992125984" footer="0.31496062992125984"/>
  <pageSetup paperSize="9"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R５年版 </vt:lpstr>
      <vt:lpstr>'R５年版 '!Print_Area</vt:lpstr>
    </vt:vector>
  </TitlesOfParts>
  <Company>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消防庁</dc:creator>
  <cp:lastModifiedBy>村田 健一</cp:lastModifiedBy>
  <cp:lastPrinted>2024-01-05T02:48:30Z</cp:lastPrinted>
  <dcterms:created xsi:type="dcterms:W3CDTF">2005-08-23T04:34:53Z</dcterms:created>
  <dcterms:modified xsi:type="dcterms:W3CDTF">2024-04-12T10:54:45Z</dcterms:modified>
</cp:coreProperties>
</file>