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win029\Desktop\siryou\"/>
    </mc:Choice>
  </mc:AlternateContent>
  <xr:revisionPtr revIDLastSave="0" documentId="13_ncr:1_{F341D785-8158-4D45-BDFB-6B69FBB0B3CA}" xr6:coauthVersionLast="36" xr6:coauthVersionMax="36" xr10:uidLastSave="{00000000-0000-0000-0000-000000000000}"/>
  <bookViews>
    <workbookView xWindow="7665" yWindow="-15" windowWidth="7710" windowHeight="8970" xr2:uid="{00000000-000D-0000-FFFF-FFFF00000000}"/>
  </bookViews>
  <sheets>
    <sheet name="修正0912" sheetId="19" r:id="rId1"/>
  </sheets>
  <definedNames>
    <definedName name="_xlnm.Print_Area" localSheetId="0">修正0912!$A$1:$I$32</definedName>
  </definedNames>
  <calcPr calcId="191029"/>
</workbook>
</file>

<file path=xl/calcChain.xml><?xml version="1.0" encoding="utf-8"?>
<calcChain xmlns="http://schemas.openxmlformats.org/spreadsheetml/2006/main">
  <c r="F29" i="19" l="1"/>
  <c r="D29" i="19"/>
  <c r="G29" i="19" l="1"/>
  <c r="G30" i="19" s="1"/>
  <c r="E29" i="19"/>
  <c r="G18" i="19"/>
  <c r="F18" i="19"/>
  <c r="E18" i="19"/>
  <c r="D18" i="19"/>
  <c r="D30" i="19" s="1"/>
  <c r="E30" i="19" l="1"/>
  <c r="F30" i="19"/>
</calcChain>
</file>

<file path=xl/sharedStrings.xml><?xml version="1.0" encoding="utf-8"?>
<sst xmlns="http://schemas.openxmlformats.org/spreadsheetml/2006/main" count="89" uniqueCount="70">
  <si>
    <t>上級幹部科</t>
  </si>
  <si>
    <t>新任消防長・学校長科</t>
  </si>
  <si>
    <t>消防団長科</t>
  </si>
  <si>
    <t>警防科</t>
  </si>
  <si>
    <t>救助科</t>
  </si>
  <si>
    <t>救急科</t>
  </si>
  <si>
    <t>予防科</t>
  </si>
  <si>
    <t>危険物科</t>
  </si>
  <si>
    <t>幹部科</t>
    <phoneticPr fontId="2"/>
  </si>
  <si>
    <t>火災調査科</t>
    <phoneticPr fontId="2"/>
  </si>
  <si>
    <t>実務講習</t>
    <rPh sb="0" eb="2">
      <t>ジツム</t>
    </rPh>
    <rPh sb="2" eb="4">
      <t>コウシュウ</t>
    </rPh>
    <phoneticPr fontId="2"/>
  </si>
  <si>
    <t>緊急消防援助隊教育科</t>
    <rPh sb="9" eb="10">
      <t>カ</t>
    </rPh>
    <phoneticPr fontId="2"/>
  </si>
  <si>
    <t>指揮隊長コース</t>
    <phoneticPr fontId="2"/>
  </si>
  <si>
    <t>航空隊長コース</t>
    <phoneticPr fontId="2"/>
  </si>
  <si>
    <t>総合教育</t>
    <phoneticPr fontId="2"/>
  </si>
  <si>
    <t>専科教育</t>
    <phoneticPr fontId="2"/>
  </si>
  <si>
    <t>ＮＢＣコース</t>
    <phoneticPr fontId="2"/>
  </si>
  <si>
    <t>期間</t>
    <rPh sb="0" eb="2">
      <t>キカン</t>
    </rPh>
    <phoneticPr fontId="2"/>
  </si>
  <si>
    <t>教育目的</t>
    <rPh sb="0" eb="2">
      <t>キョウイク</t>
    </rPh>
    <rPh sb="2" eb="4">
      <t>モクテキ</t>
    </rPh>
    <phoneticPr fontId="2"/>
  </si>
  <si>
    <t>学　　　　科</t>
    <rPh sb="0" eb="1">
      <t>ガク</t>
    </rPh>
    <rPh sb="5" eb="6">
      <t>カ</t>
    </rPh>
    <phoneticPr fontId="2"/>
  </si>
  <si>
    <t>危機管理・国民保護コース</t>
    <rPh sb="0" eb="2">
      <t>キキ</t>
    </rPh>
    <rPh sb="2" eb="4">
      <t>カンリ</t>
    </rPh>
    <rPh sb="5" eb="7">
      <t>コクミン</t>
    </rPh>
    <rPh sb="7" eb="9">
      <t>ホゴ</t>
    </rPh>
    <phoneticPr fontId="2"/>
  </si>
  <si>
    <t>自主防災組織育成短期コース</t>
    <rPh sb="0" eb="2">
      <t>ジシュ</t>
    </rPh>
    <rPh sb="2" eb="4">
      <t>ボウサイ</t>
    </rPh>
    <rPh sb="4" eb="6">
      <t>ソシキ</t>
    </rPh>
    <rPh sb="6" eb="8">
      <t>イクセイ</t>
    </rPh>
    <rPh sb="8" eb="10">
      <t>タンキ</t>
    </rPh>
    <phoneticPr fontId="2"/>
  </si>
  <si>
    <t>危機管理・防災教育科</t>
    <rPh sb="0" eb="2">
      <t>キキ</t>
    </rPh>
    <rPh sb="2" eb="4">
      <t>カンリ</t>
    </rPh>
    <rPh sb="5" eb="7">
      <t>ボウサイ</t>
    </rPh>
    <rPh sb="7" eb="9">
      <t>キョウイク</t>
    </rPh>
    <rPh sb="9" eb="10">
      <t>カ</t>
    </rPh>
    <phoneticPr fontId="2"/>
  </si>
  <si>
    <t>現任教官科</t>
    <rPh sb="0" eb="2">
      <t>ゲンニン</t>
    </rPh>
    <rPh sb="2" eb="5">
      <t>キョウカンカ</t>
    </rPh>
    <phoneticPr fontId="2"/>
  </si>
  <si>
    <t>2か月</t>
    <rPh sb="2" eb="3">
      <t>ゲツ</t>
    </rPh>
    <phoneticPr fontId="2"/>
  </si>
  <si>
    <t>2週間</t>
    <rPh sb="1" eb="3">
      <t>シュウカン</t>
    </rPh>
    <phoneticPr fontId="2"/>
  </si>
  <si>
    <t>1週間</t>
    <rPh sb="1" eb="3">
      <t>シュウカン</t>
    </rPh>
    <phoneticPr fontId="2"/>
  </si>
  <si>
    <t>1か月</t>
    <rPh sb="2" eb="3">
      <t>ゲツ</t>
    </rPh>
    <phoneticPr fontId="2"/>
  </si>
  <si>
    <t>3週間</t>
    <rPh sb="1" eb="3">
      <t>シュウカン</t>
    </rPh>
    <phoneticPr fontId="2"/>
  </si>
  <si>
    <t>実施回数</t>
    <rPh sb="0" eb="2">
      <t>ジッシ</t>
    </rPh>
    <rPh sb="2" eb="4">
      <t>カイスウ</t>
    </rPh>
    <phoneticPr fontId="2"/>
  </si>
  <si>
    <t>（回）</t>
    <rPh sb="1" eb="2">
      <t>カイ</t>
    </rPh>
    <phoneticPr fontId="2"/>
  </si>
  <si>
    <t>卒業生</t>
    <rPh sb="0" eb="3">
      <t>ソツギョウセイ</t>
    </rPh>
    <phoneticPr fontId="2"/>
  </si>
  <si>
    <t>（人）</t>
    <rPh sb="1" eb="2">
      <t>ニン</t>
    </rPh>
    <phoneticPr fontId="2"/>
  </si>
  <si>
    <t>定員</t>
    <rPh sb="0" eb="2">
      <t>テイイン</t>
    </rPh>
    <phoneticPr fontId="2"/>
  </si>
  <si>
    <t>女性活躍推進コース</t>
    <phoneticPr fontId="2"/>
  </si>
  <si>
    <t>査察業務マネジメントコース</t>
    <phoneticPr fontId="2"/>
  </si>
  <si>
    <t>その他</t>
    <rPh sb="2" eb="3">
      <t>タ</t>
    </rPh>
    <phoneticPr fontId="2"/>
  </si>
  <si>
    <t>　消防に関する高度の知識及び技術を総合的に修得させ、消防の上級幹部たるに相応しい人材を養成する。</t>
  </si>
  <si>
    <t>　消防に関する高度の知識及び技術を総合的に修得させ、現に消防の上級幹部である者の資質を向上させる。</t>
  </si>
  <si>
    <t>　新任の消防長・消防学校長に対し、その職に必要な知識及び能力を総合的に修得させる。</t>
  </si>
  <si>
    <t>　消防団の上級幹部に対し、その職に必要な知識及び能力を総合的に修得させる。</t>
  </si>
  <si>
    <t>　救助業務に関する高度の知識及び技術を専門的に修得させ、救助業務の教育指導者等としての資質を向上させる。</t>
  </si>
  <si>
    <t>　救急隊長等に対し、高度の知識及び能力を総合的に修得させ、救急業務の指導者としての資質を向上させる（指導救命士養成教育を含む。）。</t>
  </si>
  <si>
    <t>　予防業務に関する高度の知識及び技術を専門的に修得させ、予防業務の教育指導者等としての資質を向上させる。</t>
  </si>
  <si>
    <t>　危険物保安業務に関する高度の知識及び技術を専門的に修得させ、危険物保安業務の教育指導者等としての資質を向上させる。</t>
  </si>
  <si>
    <t>　火災調査業務に関する高度の知識及び技術を専門的に修得させ、火災調査業務の教育指導者等としての資質を向上させる。</t>
  </si>
  <si>
    <t>　新任の消防学校教育訓練担当職員等に対し、その職に必要な知識及び能力を専門的に修得させる。</t>
  </si>
  <si>
    <t>　緊急消防援助隊の指揮支援部隊長等に対し、その業務に必要な知識及び能力を修得させる。</t>
  </si>
  <si>
    <t>　高度救助隊、特別高度救助隊の隊長等に対し、その業務に必要な知識及び能力を修得させる。</t>
  </si>
  <si>
    <t>　緊急消防援助隊のＮＢＣ災害要員等に対し、NBC災害対応業務に必要な知識及び能力を修得させる。</t>
  </si>
  <si>
    <t>　消防・防災航空隊の隊長等に対し、その業務に必要な知識及び能力を修得させる。</t>
  </si>
  <si>
    <t>　地方公共団体の危機管理・防災実務管理者・国民保護担当者等に対し、その業務に必要な知識及び能力を修得させる。　</t>
  </si>
  <si>
    <t>　自主防災組織の育成業務に携わる担当職員に対し、その業務に必要な基礎的知識及び能力を修得させる。</t>
  </si>
  <si>
    <t>　女性消防吏員の幹部候補生に対し、キャリア形成を支援し、職域拡大等を目的とした知識及び能力を修得させる。</t>
  </si>
  <si>
    <t>合　　計</t>
    <rPh sb="0" eb="1">
      <t>ゴウ</t>
    </rPh>
    <rPh sb="3" eb="4">
      <t>ケイ</t>
    </rPh>
    <phoneticPr fontId="2"/>
  </si>
  <si>
    <t>小　計</t>
    <rPh sb="0" eb="1">
      <t>ショウ</t>
    </rPh>
    <rPh sb="2" eb="3">
      <t>ケイ</t>
    </rPh>
    <phoneticPr fontId="2"/>
  </si>
  <si>
    <t>高度救助・特別高度救助コース</t>
    <rPh sb="2" eb="4">
      <t>キュウジョ</t>
    </rPh>
    <phoneticPr fontId="2"/>
  </si>
  <si>
    <t>区　　　分</t>
    <rPh sb="0" eb="1">
      <t>ク</t>
    </rPh>
    <rPh sb="4" eb="5">
      <t>ブン</t>
    </rPh>
    <phoneticPr fontId="2"/>
  </si>
  <si>
    <t>2日間</t>
    <rPh sb="1" eb="2">
      <t>ニチ</t>
    </rPh>
    <rPh sb="2" eb="3">
      <t>カン</t>
    </rPh>
    <phoneticPr fontId="2"/>
  </si>
  <si>
    <t>　消防団の加入促進や教育訓練等充実強化業務に携わる者に対し、その業務に必要な実務的な知識及び能力を修得させる。</t>
    <phoneticPr fontId="2"/>
  </si>
  <si>
    <t>新任教官科</t>
    <phoneticPr fontId="2"/>
  </si>
  <si>
    <t>　現任の消防学校教育訓練担当職員等に対し、業務運営の企画及び予防業務並びに警防業務を包括的に指導できる能力を向上させる。</t>
    <rPh sb="34" eb="35">
      <t>ナラ</t>
    </rPh>
    <phoneticPr fontId="2"/>
  </si>
  <si>
    <t>　警防業務に関する高度の知識及び技術を専門的に修得させ、警防業務の教育指導者等としての資質を向上させる。</t>
    <phoneticPr fontId="2"/>
  </si>
  <si>
    <t>資料 2-4-1　教育訓練実施状況</t>
    <rPh sb="9" eb="11">
      <t>キョウイク</t>
    </rPh>
    <rPh sb="11" eb="13">
      <t>クンレン</t>
    </rPh>
    <rPh sb="13" eb="15">
      <t>ジッシ</t>
    </rPh>
    <rPh sb="15" eb="17">
      <t>ジョウキョウ</t>
    </rPh>
    <phoneticPr fontId="2"/>
  </si>
  <si>
    <t>令和4年度（実績）</t>
    <rPh sb="0" eb="2">
      <t>レイワ</t>
    </rPh>
    <rPh sb="3" eb="5">
      <t>ネンド</t>
    </rPh>
    <rPh sb="4" eb="5">
      <t>ド</t>
    </rPh>
    <rPh sb="6" eb="8">
      <t>ジッセキ</t>
    </rPh>
    <phoneticPr fontId="2"/>
  </si>
  <si>
    <t>令和5年度（計画）</t>
    <rPh sb="0" eb="2">
      <t>レイワ</t>
    </rPh>
    <rPh sb="3" eb="5">
      <t>ネンド</t>
    </rPh>
    <rPh sb="6" eb="8">
      <t>ケイカク</t>
    </rPh>
    <phoneticPr fontId="2"/>
  </si>
  <si>
    <t>　消防本部の予防業務を主管する係長以上の者に対し、違反処理をはじめとする査察業務全般をマネジメントするために必要な知識及び能力を修得させる。</t>
    <phoneticPr fontId="2"/>
  </si>
  <si>
    <t>3日間</t>
    <rPh sb="1" eb="3">
      <t>ニチカン</t>
    </rPh>
    <phoneticPr fontId="2"/>
  </si>
  <si>
    <t>消防団活性化推進コース（行政職員）</t>
    <rPh sb="0" eb="3">
      <t>ショウボウダン</t>
    </rPh>
    <rPh sb="3" eb="6">
      <t>カッセイカ</t>
    </rPh>
    <rPh sb="6" eb="8">
      <t>スイシン</t>
    </rPh>
    <rPh sb="12" eb="14">
      <t>ギョウセイ</t>
    </rPh>
    <rPh sb="14" eb="16">
      <t>ショクイン</t>
    </rPh>
    <phoneticPr fontId="2"/>
  </si>
  <si>
    <t>消防団活性化推進コース（消防団員）</t>
    <rPh sb="0" eb="3">
      <t>ショウボウダン</t>
    </rPh>
    <rPh sb="3" eb="6">
      <t>カッセイカ</t>
    </rPh>
    <rPh sb="6" eb="8">
      <t>スイシン</t>
    </rPh>
    <rPh sb="12" eb="15">
      <t>ショウボウダン</t>
    </rPh>
    <rPh sb="15" eb="16">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</si>
</sst>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D4E3F5"/>
        <bgColor indexed="64"/>
      </patternFill>
    </fill>
    <fill>
      <patternFill patternType="solid">
        <fgColor rgb="FFFFFAC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style="double">
        <color indexed="64"/>
      </bottom>
      <diagonal style="hair">
        <color indexed="64"/>
      </diagonal>
    </border>
    <border diagonalUp="1">
      <left/>
      <right style="thin">
        <color indexed="64"/>
      </right>
      <top style="double">
        <color indexed="64"/>
      </top>
      <bottom style="thin">
        <color indexed="64"/>
      </bottom>
      <diagonal style="hair">
        <color indexed="64"/>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style="thin">
        <color indexed="64"/>
      </left>
      <right/>
      <top style="thin">
        <color indexed="64"/>
      </top>
      <bottom style="double">
        <color indexed="64"/>
      </bottom>
      <diagonal style="hair">
        <color indexed="64"/>
      </diagonal>
    </border>
    <border diagonalUp="1">
      <left style="thin">
        <color indexed="64"/>
      </left>
      <right/>
      <top style="double">
        <color indexed="64"/>
      </top>
      <bottom style="thin">
        <color indexed="64"/>
      </bottom>
      <diagonal style="hair">
        <color indexed="64"/>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3" fillId="0" borderId="0" xfId="0" applyFont="1" applyFill="1" applyAlignment="1">
      <alignment horizontal="center" vertical="center" textRotation="255"/>
    </xf>
    <xf numFmtId="0" fontId="3" fillId="0" borderId="0" xfId="0" applyFont="1" applyFill="1">
      <alignment vertical="center"/>
    </xf>
    <xf numFmtId="0" fontId="3" fillId="0" borderId="0" xfId="0" applyFont="1" applyFill="1" applyAlignment="1">
      <alignment vertical="center" shrinkToFit="1"/>
    </xf>
    <xf numFmtId="0" fontId="3" fillId="0" borderId="0" xfId="0" applyFont="1" applyFill="1" applyAlignment="1">
      <alignment vertical="center"/>
    </xf>
    <xf numFmtId="0" fontId="3" fillId="0" borderId="5" xfId="0" applyFont="1" applyFill="1" applyBorder="1" applyAlignment="1">
      <alignment vertical="center"/>
    </xf>
    <xf numFmtId="0" fontId="0" fillId="0" borderId="12" xfId="0" applyFont="1" applyFill="1" applyBorder="1" applyAlignment="1">
      <alignment vertical="center" wrapText="1"/>
    </xf>
    <xf numFmtId="0" fontId="0" fillId="0" borderId="8" xfId="0" applyFont="1" applyFill="1" applyBorder="1" applyAlignment="1">
      <alignment vertical="center"/>
    </xf>
    <xf numFmtId="0" fontId="0" fillId="0" borderId="10" xfId="0" applyFont="1" applyFill="1" applyBorder="1" applyAlignment="1">
      <alignment vertical="center" shrinkToFit="1"/>
    </xf>
    <xf numFmtId="0" fontId="0" fillId="0" borderId="10" xfId="0" applyFont="1" applyFill="1" applyBorder="1" applyAlignment="1">
      <alignment vertical="center" wrapText="1"/>
    </xf>
    <xf numFmtId="0" fontId="0" fillId="0" borderId="11" xfId="0" applyFont="1" applyFill="1" applyBorder="1" applyAlignment="1">
      <alignment vertical="center" shrinkToFit="1"/>
    </xf>
    <xf numFmtId="0" fontId="0" fillId="0" borderId="11" xfId="0" applyFont="1" applyFill="1" applyBorder="1" applyAlignment="1">
      <alignment vertical="center" wrapText="1"/>
    </xf>
    <xf numFmtId="0" fontId="0" fillId="0" borderId="12" xfId="0" applyFont="1" applyFill="1" applyBorder="1" applyAlignment="1">
      <alignment vertical="center" shrinkToFit="1"/>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vertical="center" wrapText="1" shrinkToFit="1"/>
    </xf>
    <xf numFmtId="0" fontId="0" fillId="0" borderId="18" xfId="0" applyFont="1" applyFill="1" applyBorder="1" applyAlignment="1">
      <alignment vertical="center" shrinkToFit="1"/>
    </xf>
    <xf numFmtId="0" fontId="0" fillId="0" borderId="20" xfId="0" applyFont="1" applyFill="1" applyBorder="1" applyAlignment="1">
      <alignment vertical="center" wrapText="1"/>
    </xf>
    <xf numFmtId="0" fontId="0" fillId="0" borderId="21"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0" fillId="2" borderId="25" xfId="0" applyFont="1" applyFill="1" applyBorder="1" applyAlignment="1">
      <alignment horizontal="center" vertical="center" wrapText="1" shrinkToFit="1"/>
    </xf>
    <xf numFmtId="38" fontId="0" fillId="0" borderId="26" xfId="1" applyFont="1" applyFill="1" applyBorder="1" applyAlignment="1">
      <alignment horizontal="right" vertical="center" shrinkToFit="1"/>
    </xf>
    <xf numFmtId="38" fontId="0" fillId="0" borderId="27" xfId="1" applyFont="1" applyFill="1" applyBorder="1" applyAlignment="1">
      <alignment horizontal="right" vertical="center" shrinkToFit="1"/>
    </xf>
    <xf numFmtId="38" fontId="0" fillId="0" borderId="28" xfId="1" applyFont="1" applyFill="1" applyBorder="1" applyAlignment="1">
      <alignment horizontal="right" vertical="center" shrinkToFit="1"/>
    </xf>
    <xf numFmtId="38" fontId="0" fillId="0" borderId="27" xfId="1" applyFont="1" applyFill="1" applyBorder="1" applyAlignment="1">
      <alignment horizontal="right" vertical="center" wrapText="1"/>
    </xf>
    <xf numFmtId="38" fontId="0" fillId="0" borderId="27" xfId="1" applyFont="1" applyFill="1" applyBorder="1" applyAlignment="1">
      <alignment horizontal="right" vertical="center"/>
    </xf>
    <xf numFmtId="38" fontId="0" fillId="0" borderId="28" xfId="1" applyFont="1" applyFill="1" applyBorder="1" applyAlignment="1">
      <alignment horizontal="right" vertical="center"/>
    </xf>
    <xf numFmtId="38" fontId="0" fillId="0" borderId="19" xfId="1" applyFont="1" applyFill="1" applyBorder="1" applyAlignment="1">
      <alignment horizontal="right" vertical="center"/>
    </xf>
    <xf numFmtId="38" fontId="0" fillId="0" borderId="26" xfId="1" applyFont="1" applyFill="1" applyBorder="1" applyAlignment="1">
      <alignment horizontal="right" vertical="center"/>
    </xf>
    <xf numFmtId="38" fontId="0" fillId="0" borderId="29" xfId="1" applyFont="1" applyFill="1" applyBorder="1" applyAlignment="1">
      <alignment horizontal="right" vertical="center"/>
    </xf>
    <xf numFmtId="38" fontId="0" fillId="0" borderId="26" xfId="1" applyFont="1" applyFill="1" applyBorder="1" applyAlignment="1">
      <alignment vertical="center"/>
    </xf>
    <xf numFmtId="38" fontId="0" fillId="0" borderId="24" xfId="1" applyFont="1" applyFill="1" applyBorder="1" applyAlignment="1">
      <alignment horizontal="right" vertical="center"/>
    </xf>
    <xf numFmtId="38" fontId="0" fillId="3" borderId="30" xfId="1" applyFont="1" applyFill="1" applyBorder="1" applyAlignment="1">
      <alignment vertical="center"/>
    </xf>
    <xf numFmtId="0" fontId="0" fillId="2" borderId="32" xfId="0" applyFont="1" applyFill="1" applyBorder="1" applyAlignment="1">
      <alignment horizontal="center" vertical="center" wrapText="1" shrinkToFit="1"/>
    </xf>
    <xf numFmtId="38" fontId="0" fillId="0" borderId="33" xfId="1" applyFont="1" applyFill="1" applyBorder="1" applyAlignment="1">
      <alignment horizontal="right" vertical="center" shrinkToFit="1"/>
    </xf>
    <xf numFmtId="38" fontId="0" fillId="0" borderId="34" xfId="1" applyFont="1" applyFill="1" applyBorder="1" applyAlignment="1">
      <alignment horizontal="right" vertical="center" shrinkToFit="1"/>
    </xf>
    <xf numFmtId="38" fontId="0" fillId="0" borderId="34" xfId="1" applyFont="1" applyFill="1" applyBorder="1" applyAlignment="1">
      <alignment horizontal="right" vertical="center" wrapText="1"/>
    </xf>
    <xf numFmtId="38" fontId="0" fillId="0" borderId="34" xfId="1" applyFont="1" applyFill="1" applyBorder="1" applyAlignment="1">
      <alignment horizontal="right" vertical="center"/>
    </xf>
    <xf numFmtId="38" fontId="0" fillId="0" borderId="35" xfId="1" applyFont="1" applyFill="1" applyBorder="1" applyAlignment="1">
      <alignment horizontal="right" vertical="center"/>
    </xf>
    <xf numFmtId="38" fontId="0" fillId="0" borderId="36" xfId="1" applyFont="1" applyFill="1" applyBorder="1" applyAlignment="1">
      <alignment vertical="center"/>
    </xf>
    <xf numFmtId="38" fontId="0" fillId="0" borderId="33" xfId="1" applyFont="1" applyFill="1" applyBorder="1" applyAlignment="1">
      <alignment horizontal="right" vertical="center"/>
    </xf>
    <xf numFmtId="38" fontId="0" fillId="0" borderId="37" xfId="1" applyFont="1" applyFill="1" applyBorder="1" applyAlignment="1">
      <alignment horizontal="right" vertical="center"/>
    </xf>
    <xf numFmtId="38" fontId="0" fillId="3" borderId="38" xfId="1" applyFont="1" applyFill="1" applyBorder="1" applyAlignment="1">
      <alignment vertical="center"/>
    </xf>
    <xf numFmtId="0" fontId="4" fillId="0" borderId="0" xfId="0" applyFont="1" applyFill="1" applyBorder="1" applyAlignment="1">
      <alignment vertical="center"/>
    </xf>
    <xf numFmtId="0" fontId="0" fillId="2" borderId="45" xfId="0" applyFont="1" applyFill="1" applyBorder="1" applyAlignment="1">
      <alignment horizontal="center" vertical="center" wrapText="1" shrinkToFit="1"/>
    </xf>
    <xf numFmtId="38" fontId="0" fillId="0" borderId="46" xfId="1" applyFont="1" applyFill="1" applyBorder="1" applyAlignment="1">
      <alignment horizontal="right" vertical="center" shrinkToFit="1"/>
    </xf>
    <xf numFmtId="38" fontId="0" fillId="0" borderId="47" xfId="1" applyFont="1" applyFill="1" applyBorder="1" applyAlignment="1">
      <alignment horizontal="right" vertical="center" shrinkToFit="1"/>
    </xf>
    <xf numFmtId="38" fontId="0" fillId="0" borderId="48" xfId="1" applyFont="1" applyFill="1" applyBorder="1" applyAlignment="1">
      <alignment horizontal="right" vertical="center" shrinkToFit="1"/>
    </xf>
    <xf numFmtId="38" fontId="0" fillId="0" borderId="47" xfId="1" applyFont="1" applyFill="1" applyBorder="1" applyAlignment="1">
      <alignment horizontal="right" vertical="center" wrapText="1"/>
    </xf>
    <xf numFmtId="38" fontId="0" fillId="0" borderId="47" xfId="1" applyFont="1" applyFill="1" applyBorder="1" applyAlignment="1">
      <alignment horizontal="right" vertical="center"/>
    </xf>
    <xf numFmtId="38" fontId="0" fillId="0" borderId="48" xfId="1" applyFont="1" applyFill="1" applyBorder="1" applyAlignment="1">
      <alignment horizontal="right" vertical="center"/>
    </xf>
    <xf numFmtId="38" fontId="0" fillId="0" borderId="49" xfId="1" applyFont="1" applyFill="1" applyBorder="1" applyAlignment="1">
      <alignment vertical="center"/>
    </xf>
    <xf numFmtId="38" fontId="0" fillId="0" borderId="46" xfId="1" applyFont="1" applyFill="1" applyBorder="1" applyAlignment="1">
      <alignment horizontal="right" vertical="center"/>
    </xf>
    <xf numFmtId="38" fontId="0" fillId="0" borderId="44" xfId="1" applyFont="1" applyFill="1" applyBorder="1" applyAlignment="1">
      <alignment horizontal="right" vertical="center"/>
    </xf>
    <xf numFmtId="38" fontId="0" fillId="0" borderId="46" xfId="1" applyFont="1" applyFill="1" applyBorder="1" applyAlignment="1">
      <alignment vertical="center"/>
    </xf>
    <xf numFmtId="38" fontId="0" fillId="0" borderId="50" xfId="1" applyFont="1" applyFill="1" applyBorder="1" applyAlignment="1">
      <alignment vertical="center"/>
    </xf>
    <xf numFmtId="38" fontId="0" fillId="3" borderId="51" xfId="1" applyFont="1" applyFill="1" applyBorder="1" applyAlignment="1">
      <alignment vertical="center"/>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38" fontId="0" fillId="0" borderId="25" xfId="1" applyFont="1" applyFill="1" applyBorder="1" applyAlignment="1">
      <alignment horizontal="right" vertical="center" shrinkToFit="1"/>
    </xf>
    <xf numFmtId="38" fontId="0" fillId="0" borderId="32" xfId="1" applyFont="1" applyFill="1" applyBorder="1" applyAlignment="1">
      <alignment horizontal="right" vertical="center" shrinkToFit="1"/>
    </xf>
    <xf numFmtId="38" fontId="0" fillId="0" borderId="57" xfId="1" applyFont="1" applyFill="1" applyBorder="1" applyAlignment="1">
      <alignment horizontal="right" vertical="center"/>
    </xf>
    <xf numFmtId="38" fontId="0" fillId="0" borderId="58" xfId="1" applyFont="1" applyFill="1" applyBorder="1" applyAlignment="1">
      <alignment horizontal="right" vertical="center"/>
    </xf>
    <xf numFmtId="38" fontId="0" fillId="0" borderId="28" xfId="1" applyFont="1" applyFill="1" applyBorder="1" applyAlignment="1">
      <alignment vertical="center" wrapText="1"/>
    </xf>
    <xf numFmtId="38" fontId="0" fillId="0" borderId="35" xfId="1" applyFont="1" applyFill="1" applyBorder="1" applyAlignment="1">
      <alignment vertical="center"/>
    </xf>
    <xf numFmtId="38" fontId="0" fillId="0" borderId="59" xfId="1" applyFont="1" applyFill="1" applyBorder="1" applyAlignment="1">
      <alignment horizontal="right" vertical="center"/>
    </xf>
    <xf numFmtId="38" fontId="0" fillId="0" borderId="60" xfId="1" applyFont="1" applyFill="1" applyBorder="1" applyAlignment="1">
      <alignment vertical="center"/>
    </xf>
    <xf numFmtId="38" fontId="0" fillId="0" borderId="34" xfId="1" applyFont="1" applyFill="1" applyBorder="1" applyAlignment="1">
      <alignment vertical="center"/>
    </xf>
    <xf numFmtId="38" fontId="0" fillId="0" borderId="26" xfId="1" applyFont="1" applyFill="1" applyBorder="1" applyAlignment="1">
      <alignment horizontal="right" vertical="center" wrapText="1"/>
    </xf>
    <xf numFmtId="38" fontId="0" fillId="0" borderId="46" xfId="1" applyFont="1" applyFill="1" applyBorder="1" applyAlignment="1">
      <alignment horizontal="right" vertical="center" wrapText="1" shrinkToFit="1"/>
    </xf>
    <xf numFmtId="0" fontId="5" fillId="0" borderId="11" xfId="0" applyFont="1" applyFill="1" applyBorder="1" applyAlignment="1">
      <alignment vertical="center" wrapText="1" shrinkToFit="1"/>
    </xf>
    <xf numFmtId="38" fontId="5" fillId="0" borderId="27" xfId="1" applyFont="1" applyFill="1" applyBorder="1" applyAlignment="1">
      <alignment horizontal="right" vertical="center" wrapText="1"/>
    </xf>
    <xf numFmtId="38" fontId="5" fillId="0" borderId="34" xfId="1" applyFont="1" applyFill="1" applyBorder="1" applyAlignment="1">
      <alignment horizontal="right" vertical="center"/>
    </xf>
    <xf numFmtId="38" fontId="5" fillId="0" borderId="27" xfId="1" applyFont="1" applyFill="1" applyBorder="1" applyAlignment="1">
      <alignment horizontal="right" vertical="center"/>
    </xf>
    <xf numFmtId="38" fontId="5" fillId="0" borderId="47" xfId="1" applyFont="1" applyFill="1" applyBorder="1" applyAlignment="1">
      <alignment horizontal="right" vertical="center"/>
    </xf>
    <xf numFmtId="0" fontId="5" fillId="0" borderId="27" xfId="0" applyFont="1" applyFill="1" applyBorder="1" applyAlignment="1">
      <alignment horizontal="center" vertical="center"/>
    </xf>
    <xf numFmtId="0" fontId="5" fillId="0" borderId="12" xfId="0" applyFont="1" applyFill="1" applyBorder="1" applyAlignment="1">
      <alignment vertical="center" wrapText="1" shrinkToFit="1"/>
    </xf>
    <xf numFmtId="38" fontId="5" fillId="0" borderId="28" xfId="1" applyFont="1" applyFill="1" applyBorder="1" applyAlignment="1">
      <alignment horizontal="right" vertical="center" wrapText="1"/>
    </xf>
    <xf numFmtId="38" fontId="5" fillId="0" borderId="35" xfId="1" applyFont="1" applyFill="1" applyBorder="1" applyAlignment="1">
      <alignment horizontal="right" vertical="center"/>
    </xf>
    <xf numFmtId="38" fontId="5" fillId="0" borderId="28" xfId="1" applyFont="1" applyFill="1" applyBorder="1" applyAlignment="1">
      <alignment horizontal="right" vertical="center"/>
    </xf>
    <xf numFmtId="38" fontId="5" fillId="0" borderId="48" xfId="1" applyFont="1" applyFill="1" applyBorder="1" applyAlignment="1">
      <alignment horizontal="right" vertical="center"/>
    </xf>
    <xf numFmtId="0" fontId="5" fillId="0" borderId="28"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39" xfId="0"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4" xfId="0" applyFont="1" applyFill="1" applyBorder="1" applyAlignment="1">
      <alignment horizontal="center" vertical="center" wrapText="1" shrinkToFit="1"/>
    </xf>
    <xf numFmtId="0" fontId="0" fillId="2" borderId="52" xfId="0" applyFont="1" applyFill="1" applyBorder="1" applyAlignment="1">
      <alignment horizontal="center" vertical="center" wrapText="1" shrinkToFit="1"/>
    </xf>
    <xf numFmtId="0" fontId="0" fillId="2" borderId="31" xfId="0" applyFont="1" applyFill="1" applyBorder="1" applyAlignment="1">
      <alignment horizontal="center" vertical="center" wrapText="1" shrinkToFit="1"/>
    </xf>
    <xf numFmtId="0" fontId="0" fillId="2" borderId="53" xfId="0" applyFont="1" applyFill="1" applyBorder="1" applyAlignment="1">
      <alignment horizontal="center" vertical="center" wrapText="1" shrinkToFit="1"/>
    </xf>
    <xf numFmtId="0" fontId="0" fillId="2" borderId="24" xfId="0" applyFont="1" applyFill="1" applyBorder="1" applyAlignment="1">
      <alignment horizontal="center" vertical="center" shrinkToFit="1"/>
    </xf>
    <xf numFmtId="0" fontId="0" fillId="2" borderId="52"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3" xfId="0" applyFont="1" applyFill="1" applyBorder="1" applyAlignment="1">
      <alignment horizontal="center" vertical="center" shrinkToFit="1"/>
    </xf>
    <xf numFmtId="0" fontId="0" fillId="4" borderId="6" xfId="0" applyFont="1" applyFill="1" applyBorder="1" applyAlignment="1">
      <alignment horizontal="center" vertical="center" textRotation="255"/>
    </xf>
    <xf numFmtId="0" fontId="0" fillId="4" borderId="9" xfId="0" applyFont="1" applyFill="1" applyBorder="1" applyAlignment="1">
      <alignment horizontal="center" vertical="center" textRotation="255"/>
    </xf>
    <xf numFmtId="0" fontId="0" fillId="4" borderId="7"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41" xfId="0" applyFont="1" applyFill="1" applyBorder="1" applyAlignment="1">
      <alignment horizontal="center" vertical="center"/>
    </xf>
    <xf numFmtId="0" fontId="0" fillId="0" borderId="6"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7" xfId="0" applyFont="1" applyFill="1" applyBorder="1" applyAlignment="1">
      <alignment horizontal="center" vertical="center" textRotation="255" shrinkToFit="1"/>
    </xf>
    <xf numFmtId="0" fontId="0" fillId="0" borderId="6" xfId="0" applyFont="1" applyFill="1" applyBorder="1" applyAlignment="1">
      <alignment horizontal="center" vertical="center" textRotation="255" wrapText="1" shrinkToFit="1"/>
    </xf>
    <xf numFmtId="0" fontId="0" fillId="0" borderId="7" xfId="0" applyFont="1" applyFill="1" applyBorder="1" applyAlignment="1">
      <alignment horizontal="center" vertical="center" textRotation="255" wrapText="1" shrinkToFi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7" xfId="0" applyFont="1" applyFill="1" applyBorder="1" applyAlignment="1">
      <alignment horizontal="left" vertical="center" wrapText="1"/>
    </xf>
    <xf numFmtId="0" fontId="0" fillId="0" borderId="3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AC2"/>
      <color rgb="FFD4E3F5"/>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5603-EE7D-4A30-AF76-53676DC7280E}">
  <sheetPr>
    <pageSetUpPr fitToPage="1"/>
  </sheetPr>
  <dimension ref="A1:J31"/>
  <sheetViews>
    <sheetView tabSelected="1" view="pageBreakPreview" topLeftCell="A13" zoomScale="75" zoomScaleNormal="80" zoomScaleSheetLayoutView="75" workbookViewId="0">
      <selection activeCell="I27" sqref="I27"/>
    </sheetView>
  </sheetViews>
  <sheetFormatPr defaultColWidth="2.5" defaultRowHeight="16.5" customHeight="1" x14ac:dyDescent="0.15"/>
  <cols>
    <col min="1" max="1" width="3.625" style="2" customWidth="1"/>
    <col min="2" max="2" width="3.25" style="1" customWidth="1"/>
    <col min="3" max="3" width="19" style="1" customWidth="1"/>
    <col min="4" max="8" width="9.25" style="3" customWidth="1"/>
    <col min="9" max="9" width="53.25" style="3" customWidth="1"/>
    <col min="10" max="16384" width="2.5" style="2"/>
  </cols>
  <sheetData>
    <row r="1" spans="1:10" ht="28.9" customHeight="1" x14ac:dyDescent="0.15">
      <c r="A1" s="44" t="s">
        <v>63</v>
      </c>
      <c r="B1" s="7"/>
      <c r="C1" s="7"/>
      <c r="D1" s="7"/>
      <c r="E1" s="7"/>
      <c r="F1" s="7"/>
      <c r="G1" s="7"/>
      <c r="H1" s="7"/>
      <c r="I1" s="7"/>
    </row>
    <row r="2" spans="1:10" ht="20.100000000000001" customHeight="1" x14ac:dyDescent="0.15">
      <c r="A2" s="90" t="s">
        <v>57</v>
      </c>
      <c r="B2" s="90"/>
      <c r="C2" s="90"/>
      <c r="D2" s="91" t="s">
        <v>64</v>
      </c>
      <c r="E2" s="91"/>
      <c r="F2" s="92" t="s">
        <v>65</v>
      </c>
      <c r="G2" s="93"/>
      <c r="H2" s="93"/>
      <c r="I2" s="94"/>
    </row>
    <row r="3" spans="1:10" ht="28.9" customHeight="1" x14ac:dyDescent="0.15">
      <c r="A3" s="90"/>
      <c r="B3" s="90"/>
      <c r="C3" s="90"/>
      <c r="D3" s="95" t="s">
        <v>29</v>
      </c>
      <c r="E3" s="97" t="s">
        <v>31</v>
      </c>
      <c r="F3" s="95" t="s">
        <v>29</v>
      </c>
      <c r="G3" s="97" t="s">
        <v>33</v>
      </c>
      <c r="H3" s="99" t="s">
        <v>17</v>
      </c>
      <c r="I3" s="102" t="s">
        <v>18</v>
      </c>
    </row>
    <row r="4" spans="1:10" ht="15.95" customHeight="1" x14ac:dyDescent="0.15">
      <c r="A4" s="90"/>
      <c r="B4" s="90"/>
      <c r="C4" s="90"/>
      <c r="D4" s="96"/>
      <c r="E4" s="98"/>
      <c r="F4" s="96"/>
      <c r="G4" s="98"/>
      <c r="H4" s="100"/>
      <c r="I4" s="103"/>
      <c r="J4" s="4"/>
    </row>
    <row r="5" spans="1:10" ht="15.95" customHeight="1" x14ac:dyDescent="0.15">
      <c r="A5" s="90"/>
      <c r="B5" s="90"/>
      <c r="C5" s="90"/>
      <c r="D5" s="21" t="s">
        <v>30</v>
      </c>
      <c r="E5" s="34" t="s">
        <v>32</v>
      </c>
      <c r="F5" s="21" t="s">
        <v>30</v>
      </c>
      <c r="G5" s="45" t="s">
        <v>32</v>
      </c>
      <c r="H5" s="101"/>
      <c r="I5" s="104"/>
      <c r="J5" s="4"/>
    </row>
    <row r="6" spans="1:10" ht="42.6" customHeight="1" x14ac:dyDescent="0.15">
      <c r="A6" s="105" t="s">
        <v>19</v>
      </c>
      <c r="B6" s="108" t="s">
        <v>14</v>
      </c>
      <c r="C6" s="8" t="s">
        <v>8</v>
      </c>
      <c r="D6" s="22">
        <v>4</v>
      </c>
      <c r="E6" s="35">
        <v>204</v>
      </c>
      <c r="F6" s="22">
        <v>4</v>
      </c>
      <c r="G6" s="75">
        <v>216</v>
      </c>
      <c r="H6" s="58" t="s">
        <v>24</v>
      </c>
      <c r="I6" s="17" t="s">
        <v>37</v>
      </c>
      <c r="J6" s="4"/>
    </row>
    <row r="7" spans="1:10" ht="42.6" customHeight="1" x14ac:dyDescent="0.15">
      <c r="A7" s="106"/>
      <c r="B7" s="109"/>
      <c r="C7" s="10" t="s">
        <v>0</v>
      </c>
      <c r="D7" s="23">
        <v>1</v>
      </c>
      <c r="E7" s="36">
        <v>46</v>
      </c>
      <c r="F7" s="23">
        <v>1</v>
      </c>
      <c r="G7" s="47">
        <v>48</v>
      </c>
      <c r="H7" s="59" t="s">
        <v>25</v>
      </c>
      <c r="I7" s="18" t="s">
        <v>38</v>
      </c>
      <c r="J7" s="4"/>
    </row>
    <row r="8" spans="1:10" ht="42.6" customHeight="1" x14ac:dyDescent="0.15">
      <c r="A8" s="106"/>
      <c r="B8" s="109"/>
      <c r="C8" s="11" t="s">
        <v>1</v>
      </c>
      <c r="D8" s="25">
        <v>1</v>
      </c>
      <c r="E8" s="73">
        <v>36</v>
      </c>
      <c r="F8" s="23">
        <v>1</v>
      </c>
      <c r="G8" s="47">
        <v>78</v>
      </c>
      <c r="H8" s="59" t="s">
        <v>25</v>
      </c>
      <c r="I8" s="18" t="s">
        <v>39</v>
      </c>
      <c r="J8" s="4"/>
    </row>
    <row r="9" spans="1:10" ht="42.6" customHeight="1" x14ac:dyDescent="0.15">
      <c r="A9" s="106"/>
      <c r="B9" s="110"/>
      <c r="C9" s="12" t="s">
        <v>2</v>
      </c>
      <c r="D9" s="65">
        <v>2</v>
      </c>
      <c r="E9" s="66">
        <v>50</v>
      </c>
      <c r="F9" s="24">
        <v>2</v>
      </c>
      <c r="G9" s="48">
        <v>60</v>
      </c>
      <c r="H9" s="60" t="s">
        <v>26</v>
      </c>
      <c r="I9" s="19" t="s">
        <v>40</v>
      </c>
      <c r="J9" s="4"/>
    </row>
    <row r="10" spans="1:10" ht="42.6" customHeight="1" x14ac:dyDescent="0.15">
      <c r="A10" s="106"/>
      <c r="B10" s="108" t="s">
        <v>15</v>
      </c>
      <c r="C10" s="13" t="s">
        <v>3</v>
      </c>
      <c r="D10" s="25">
        <v>2</v>
      </c>
      <c r="E10" s="73">
        <v>96</v>
      </c>
      <c r="F10" s="22">
        <v>2</v>
      </c>
      <c r="G10" s="46">
        <v>96</v>
      </c>
      <c r="H10" s="58" t="s">
        <v>24</v>
      </c>
      <c r="I10" s="17" t="s">
        <v>62</v>
      </c>
      <c r="J10" s="4"/>
    </row>
    <row r="11" spans="1:10" ht="42.6" customHeight="1" x14ac:dyDescent="0.15">
      <c r="A11" s="106"/>
      <c r="B11" s="109"/>
      <c r="C11" s="10" t="s">
        <v>4</v>
      </c>
      <c r="D11" s="25">
        <v>2</v>
      </c>
      <c r="E11" s="73">
        <v>96</v>
      </c>
      <c r="F11" s="23">
        <v>2</v>
      </c>
      <c r="G11" s="47">
        <v>96</v>
      </c>
      <c r="H11" s="59" t="s">
        <v>24</v>
      </c>
      <c r="I11" s="18" t="s">
        <v>41</v>
      </c>
      <c r="J11" s="4"/>
    </row>
    <row r="12" spans="1:10" ht="42.6" customHeight="1" x14ac:dyDescent="0.15">
      <c r="A12" s="106"/>
      <c r="B12" s="109"/>
      <c r="C12" s="10" t="s">
        <v>5</v>
      </c>
      <c r="D12" s="25">
        <v>1</v>
      </c>
      <c r="E12" s="37">
        <v>48</v>
      </c>
      <c r="F12" s="25">
        <v>1</v>
      </c>
      <c r="G12" s="49">
        <v>48</v>
      </c>
      <c r="H12" s="59" t="s">
        <v>27</v>
      </c>
      <c r="I12" s="18" t="s">
        <v>42</v>
      </c>
      <c r="J12" s="4"/>
    </row>
    <row r="13" spans="1:10" ht="42.6" customHeight="1" x14ac:dyDescent="0.15">
      <c r="A13" s="106"/>
      <c r="B13" s="109"/>
      <c r="C13" s="10" t="s">
        <v>6</v>
      </c>
      <c r="D13" s="25">
        <v>2</v>
      </c>
      <c r="E13" s="37">
        <v>60</v>
      </c>
      <c r="F13" s="25">
        <v>2</v>
      </c>
      <c r="G13" s="49">
        <v>60</v>
      </c>
      <c r="H13" s="59" t="s">
        <v>24</v>
      </c>
      <c r="I13" s="18" t="s">
        <v>43</v>
      </c>
      <c r="J13" s="4"/>
    </row>
    <row r="14" spans="1:10" ht="42.6" customHeight="1" x14ac:dyDescent="0.15">
      <c r="A14" s="106"/>
      <c r="B14" s="109"/>
      <c r="C14" s="10" t="s">
        <v>7</v>
      </c>
      <c r="D14" s="26">
        <v>1</v>
      </c>
      <c r="E14" s="38">
        <v>29</v>
      </c>
      <c r="F14" s="26">
        <v>1</v>
      </c>
      <c r="G14" s="50">
        <v>30</v>
      </c>
      <c r="H14" s="61" t="s">
        <v>27</v>
      </c>
      <c r="I14" s="18" t="s">
        <v>44</v>
      </c>
      <c r="J14" s="4"/>
    </row>
    <row r="15" spans="1:10" ht="42.6" customHeight="1" x14ac:dyDescent="0.15">
      <c r="A15" s="106"/>
      <c r="B15" s="109"/>
      <c r="C15" s="14" t="s">
        <v>9</v>
      </c>
      <c r="D15" s="25">
        <v>2</v>
      </c>
      <c r="E15" s="73">
        <v>60</v>
      </c>
      <c r="F15" s="26">
        <v>2</v>
      </c>
      <c r="G15" s="50">
        <v>60</v>
      </c>
      <c r="H15" s="61" t="s">
        <v>24</v>
      </c>
      <c r="I15" s="18" t="s">
        <v>45</v>
      </c>
      <c r="J15" s="4"/>
    </row>
    <row r="16" spans="1:10" ht="42.6" customHeight="1" x14ac:dyDescent="0.15">
      <c r="A16" s="106"/>
      <c r="B16" s="109"/>
      <c r="C16" s="10" t="s">
        <v>60</v>
      </c>
      <c r="D16" s="26">
        <v>1</v>
      </c>
      <c r="E16" s="38">
        <v>81</v>
      </c>
      <c r="F16" s="26">
        <v>1</v>
      </c>
      <c r="G16" s="50">
        <v>72</v>
      </c>
      <c r="H16" s="61" t="s">
        <v>25</v>
      </c>
      <c r="I16" s="18" t="s">
        <v>46</v>
      </c>
      <c r="J16" s="4"/>
    </row>
    <row r="17" spans="1:10" ht="42.6" customHeight="1" x14ac:dyDescent="0.15">
      <c r="A17" s="106"/>
      <c r="B17" s="110"/>
      <c r="C17" s="12" t="s">
        <v>23</v>
      </c>
      <c r="D17" s="69">
        <v>1</v>
      </c>
      <c r="E17" s="70">
        <v>38</v>
      </c>
      <c r="F17" s="27">
        <v>1</v>
      </c>
      <c r="G17" s="51">
        <v>48</v>
      </c>
      <c r="H17" s="60" t="s">
        <v>25</v>
      </c>
      <c r="I17" s="19" t="s">
        <v>61</v>
      </c>
      <c r="J17" s="4"/>
    </row>
    <row r="18" spans="1:10" ht="20.100000000000001" customHeight="1" x14ac:dyDescent="0.15">
      <c r="A18" s="107"/>
      <c r="B18" s="111" t="s">
        <v>55</v>
      </c>
      <c r="C18" s="112"/>
      <c r="D18" s="28">
        <f>SUM(D6:D17)</f>
        <v>20</v>
      </c>
      <c r="E18" s="40">
        <f>SUM(E6:E17)</f>
        <v>844</v>
      </c>
      <c r="F18" s="28">
        <f>SUM(F6:F17)</f>
        <v>20</v>
      </c>
      <c r="G18" s="52">
        <f>SUM(G6:G17)</f>
        <v>912</v>
      </c>
      <c r="H18" s="88"/>
      <c r="I18" s="89"/>
      <c r="J18" s="4"/>
    </row>
    <row r="19" spans="1:10" ht="43.15" customHeight="1" x14ac:dyDescent="0.15">
      <c r="A19" s="105" t="s">
        <v>10</v>
      </c>
      <c r="B19" s="108" t="s">
        <v>11</v>
      </c>
      <c r="C19" s="8" t="s">
        <v>12</v>
      </c>
      <c r="D19" s="25">
        <v>1</v>
      </c>
      <c r="E19" s="38">
        <v>60</v>
      </c>
      <c r="F19" s="29">
        <v>1</v>
      </c>
      <c r="G19" s="53">
        <v>60</v>
      </c>
      <c r="H19" s="62" t="s">
        <v>25</v>
      </c>
      <c r="I19" s="17" t="s">
        <v>47</v>
      </c>
      <c r="J19" s="4"/>
    </row>
    <row r="20" spans="1:10" ht="43.15" customHeight="1" x14ac:dyDescent="0.15">
      <c r="A20" s="106"/>
      <c r="B20" s="109"/>
      <c r="C20" s="15" t="s">
        <v>56</v>
      </c>
      <c r="D20" s="26">
        <v>1</v>
      </c>
      <c r="E20" s="38">
        <v>48</v>
      </c>
      <c r="F20" s="26">
        <v>1</v>
      </c>
      <c r="G20" s="50">
        <v>48</v>
      </c>
      <c r="H20" s="61" t="s">
        <v>25</v>
      </c>
      <c r="I20" s="18" t="s">
        <v>48</v>
      </c>
      <c r="J20" s="4"/>
    </row>
    <row r="21" spans="1:10" ht="43.15" customHeight="1" x14ac:dyDescent="0.15">
      <c r="A21" s="106"/>
      <c r="B21" s="109"/>
      <c r="C21" s="15" t="s">
        <v>16</v>
      </c>
      <c r="D21" s="26">
        <v>1</v>
      </c>
      <c r="E21" s="38">
        <v>48</v>
      </c>
      <c r="F21" s="26">
        <v>1</v>
      </c>
      <c r="G21" s="50">
        <v>48</v>
      </c>
      <c r="H21" s="61" t="s">
        <v>28</v>
      </c>
      <c r="I21" s="18" t="s">
        <v>49</v>
      </c>
      <c r="J21" s="4"/>
    </row>
    <row r="22" spans="1:10" ht="43.15" customHeight="1" x14ac:dyDescent="0.15">
      <c r="A22" s="106"/>
      <c r="B22" s="109"/>
      <c r="C22" s="16" t="s">
        <v>13</v>
      </c>
      <c r="D22" s="30">
        <v>1</v>
      </c>
      <c r="E22" s="42">
        <v>60</v>
      </c>
      <c r="F22" s="30">
        <v>1</v>
      </c>
      <c r="G22" s="54">
        <v>60</v>
      </c>
      <c r="H22" s="63" t="s">
        <v>25</v>
      </c>
      <c r="I22" s="20" t="s">
        <v>50</v>
      </c>
      <c r="J22" s="4"/>
    </row>
    <row r="23" spans="1:10" ht="43.15" customHeight="1" x14ac:dyDescent="0.15">
      <c r="A23" s="106"/>
      <c r="B23" s="120" t="s">
        <v>22</v>
      </c>
      <c r="C23" s="9" t="s">
        <v>20</v>
      </c>
      <c r="D23" s="74">
        <v>1</v>
      </c>
      <c r="E23" s="41">
        <v>37</v>
      </c>
      <c r="F23" s="31">
        <v>1</v>
      </c>
      <c r="G23" s="55">
        <v>48</v>
      </c>
      <c r="H23" s="62" t="s">
        <v>26</v>
      </c>
      <c r="I23" s="17" t="s">
        <v>51</v>
      </c>
      <c r="J23" s="4"/>
    </row>
    <row r="24" spans="1:10" ht="43.15" customHeight="1" x14ac:dyDescent="0.15">
      <c r="A24" s="106"/>
      <c r="B24" s="121"/>
      <c r="C24" s="11" t="s">
        <v>21</v>
      </c>
      <c r="D24" s="67">
        <v>3</v>
      </c>
      <c r="E24" s="68">
        <v>144</v>
      </c>
      <c r="F24" s="26">
        <v>3</v>
      </c>
      <c r="G24" s="50">
        <v>192</v>
      </c>
      <c r="H24" s="61" t="s">
        <v>58</v>
      </c>
      <c r="I24" s="18" t="s">
        <v>52</v>
      </c>
      <c r="J24" s="4"/>
    </row>
    <row r="25" spans="1:10" ht="43.15" customHeight="1" x14ac:dyDescent="0.15">
      <c r="A25" s="106"/>
      <c r="B25" s="121"/>
      <c r="C25" s="76" t="s">
        <v>68</v>
      </c>
      <c r="D25" s="77">
        <v>1</v>
      </c>
      <c r="E25" s="78">
        <v>30</v>
      </c>
      <c r="F25" s="79">
        <v>1</v>
      </c>
      <c r="G25" s="80">
        <v>30</v>
      </c>
      <c r="H25" s="81" t="s">
        <v>26</v>
      </c>
      <c r="I25" s="127" t="s">
        <v>59</v>
      </c>
      <c r="J25" s="4"/>
    </row>
    <row r="26" spans="1:10" ht="43.15" customHeight="1" x14ac:dyDescent="0.15">
      <c r="A26" s="106"/>
      <c r="B26" s="122"/>
      <c r="C26" s="82" t="s">
        <v>69</v>
      </c>
      <c r="D26" s="83">
        <v>1</v>
      </c>
      <c r="E26" s="84">
        <v>8</v>
      </c>
      <c r="F26" s="85">
        <v>1</v>
      </c>
      <c r="G26" s="86">
        <v>30</v>
      </c>
      <c r="H26" s="87" t="s">
        <v>67</v>
      </c>
      <c r="I26" s="128"/>
      <c r="J26" s="4"/>
    </row>
    <row r="27" spans="1:10" ht="43.15" customHeight="1" x14ac:dyDescent="0.15">
      <c r="A27" s="106"/>
      <c r="B27" s="123" t="s">
        <v>36</v>
      </c>
      <c r="C27" s="8" t="s">
        <v>34</v>
      </c>
      <c r="D27" s="29">
        <v>1</v>
      </c>
      <c r="E27" s="41">
        <v>59</v>
      </c>
      <c r="F27" s="29">
        <v>1</v>
      </c>
      <c r="G27" s="53">
        <v>48</v>
      </c>
      <c r="H27" s="62" t="s">
        <v>25</v>
      </c>
      <c r="I27" s="17" t="s">
        <v>53</v>
      </c>
      <c r="J27" s="4"/>
    </row>
    <row r="28" spans="1:10" ht="43.15" customHeight="1" x14ac:dyDescent="0.15">
      <c r="A28" s="106"/>
      <c r="B28" s="124"/>
      <c r="C28" s="6" t="s">
        <v>35</v>
      </c>
      <c r="D28" s="27">
        <v>1</v>
      </c>
      <c r="E28" s="39">
        <v>47</v>
      </c>
      <c r="F28" s="27">
        <v>1</v>
      </c>
      <c r="G28" s="51">
        <v>48</v>
      </c>
      <c r="H28" s="64" t="s">
        <v>26</v>
      </c>
      <c r="I28" s="19" t="s">
        <v>66</v>
      </c>
      <c r="J28" s="4"/>
    </row>
    <row r="29" spans="1:10" ht="20.100000000000001" customHeight="1" thickBot="1" x14ac:dyDescent="0.2">
      <c r="A29" s="106"/>
      <c r="B29" s="125" t="s">
        <v>55</v>
      </c>
      <c r="C29" s="126"/>
      <c r="D29" s="71">
        <f>SUM(D19:D28)</f>
        <v>12</v>
      </c>
      <c r="E29" s="72">
        <f>SUM(E19:E28)</f>
        <v>541</v>
      </c>
      <c r="F29" s="32">
        <f>SUM(F19:F28)</f>
        <v>12</v>
      </c>
      <c r="G29" s="56">
        <f>SUM(G19:G28)</f>
        <v>612</v>
      </c>
      <c r="H29" s="113"/>
      <c r="I29" s="114"/>
      <c r="J29" s="4"/>
    </row>
    <row r="30" spans="1:10" ht="27" customHeight="1" thickTop="1" x14ac:dyDescent="0.15">
      <c r="A30" s="115" t="s">
        <v>54</v>
      </c>
      <c r="B30" s="116"/>
      <c r="C30" s="117"/>
      <c r="D30" s="33">
        <f>D18+D29</f>
        <v>32</v>
      </c>
      <c r="E30" s="43">
        <f>E18+E29</f>
        <v>1385</v>
      </c>
      <c r="F30" s="33">
        <f>F18+F29</f>
        <v>32</v>
      </c>
      <c r="G30" s="57">
        <f>G18+G29</f>
        <v>1524</v>
      </c>
      <c r="H30" s="118"/>
      <c r="I30" s="119"/>
      <c r="J30" s="4"/>
    </row>
    <row r="31" spans="1:10" ht="6.6" customHeight="1" x14ac:dyDescent="0.15">
      <c r="A31" s="5"/>
      <c r="B31" s="5"/>
      <c r="C31" s="5"/>
      <c r="D31" s="5"/>
      <c r="E31" s="5"/>
      <c r="F31" s="5"/>
      <c r="G31" s="5"/>
      <c r="H31" s="5"/>
      <c r="I31" s="5"/>
      <c r="J31" s="4"/>
    </row>
  </sheetData>
  <mergeCells count="23">
    <mergeCell ref="H29:I29"/>
    <mergeCell ref="A30:C30"/>
    <mergeCell ref="H30:I30"/>
    <mergeCell ref="I25:I26"/>
    <mergeCell ref="A6:A18"/>
    <mergeCell ref="B6:B9"/>
    <mergeCell ref="B10:B17"/>
    <mergeCell ref="B18:C18"/>
    <mergeCell ref="H18:I18"/>
    <mergeCell ref="A19:A29"/>
    <mergeCell ref="B19:B22"/>
    <mergeCell ref="B23:B26"/>
    <mergeCell ref="B27:B28"/>
    <mergeCell ref="B29:C29"/>
    <mergeCell ref="A2:C5"/>
    <mergeCell ref="D2:E2"/>
    <mergeCell ref="F2:I2"/>
    <mergeCell ref="D3:D4"/>
    <mergeCell ref="E3:E4"/>
    <mergeCell ref="F3:F4"/>
    <mergeCell ref="G3:G4"/>
    <mergeCell ref="H3:H5"/>
    <mergeCell ref="I3:I5"/>
  </mergeCells>
  <phoneticPr fontId="2"/>
  <pageMargins left="0.93" right="0.62992125984251968" top="0.81" bottom="0.6692913385826772" header="0.27559055118110237" footer="0.27559055118110237"/>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修正0912</vt:lpstr>
      <vt:lpstr>修正0912!Print_Area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消防大学校教育訓練検討会報告書</dc:creator>
  <cp:lastModifiedBy>win029</cp:lastModifiedBy>
  <cp:lastPrinted>2020-08-12T01:40:39Z</cp:lastPrinted>
  <dcterms:created xsi:type="dcterms:W3CDTF">2005-08-02T07:13:23Z</dcterms:created>
  <dcterms:modified xsi:type="dcterms:W3CDTF">2024-02-07T06:25:03Z</dcterms:modified>
</cp:coreProperties>
</file>