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028\Desktop\excel0319\"/>
    </mc:Choice>
  </mc:AlternateContent>
  <xr:revisionPtr revIDLastSave="0" documentId="13_ncr:1_{5090EC50-6077-4B83-AE0E-6D9CCE15AD33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令和５資料2-5-11" sheetId="8" r:id="rId1"/>
  </sheets>
  <definedNames>
    <definedName name="_xlnm.Print_Area" localSheetId="0">'令和５資料2-5-11'!$A$3:$H$55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8" l="1"/>
  <c r="E55" i="8"/>
  <c r="D55" i="8"/>
  <c r="C55" i="8"/>
  <c r="B55" i="8"/>
  <c r="H54" i="8"/>
  <c r="F54" i="8"/>
  <c r="H53" i="8"/>
  <c r="F53" i="8"/>
  <c r="H52" i="8"/>
  <c r="F52" i="8"/>
  <c r="H51" i="8"/>
  <c r="F51" i="8"/>
  <c r="H50" i="8"/>
  <c r="F50" i="8"/>
  <c r="H49" i="8"/>
  <c r="F49" i="8"/>
  <c r="H48" i="8"/>
  <c r="F48" i="8"/>
  <c r="H47" i="8"/>
  <c r="F47" i="8"/>
  <c r="H46" i="8"/>
  <c r="F46" i="8"/>
  <c r="H45" i="8"/>
  <c r="F45" i="8"/>
  <c r="H44" i="8"/>
  <c r="F44" i="8"/>
  <c r="H43" i="8"/>
  <c r="F43" i="8"/>
  <c r="H42" i="8"/>
  <c r="F42" i="8"/>
  <c r="H41" i="8"/>
  <c r="F41" i="8"/>
  <c r="H40" i="8"/>
  <c r="F40" i="8"/>
  <c r="H39" i="8"/>
  <c r="F39" i="8"/>
  <c r="H38" i="8"/>
  <c r="F38" i="8"/>
  <c r="H37" i="8"/>
  <c r="F37" i="8"/>
  <c r="H36" i="8"/>
  <c r="F36" i="8"/>
  <c r="H35" i="8"/>
  <c r="F35" i="8"/>
  <c r="H34" i="8"/>
  <c r="F34" i="8"/>
  <c r="H33" i="8"/>
  <c r="F33" i="8"/>
  <c r="H32" i="8"/>
  <c r="F32" i="8"/>
  <c r="H31" i="8"/>
  <c r="F31" i="8"/>
  <c r="H30" i="8"/>
  <c r="F30" i="8"/>
  <c r="H29" i="8"/>
  <c r="F29" i="8"/>
  <c r="H28" i="8"/>
  <c r="F28" i="8"/>
  <c r="H27" i="8"/>
  <c r="F27" i="8"/>
  <c r="H26" i="8"/>
  <c r="F26" i="8"/>
  <c r="H25" i="8"/>
  <c r="F25" i="8"/>
  <c r="H24" i="8"/>
  <c r="F24" i="8"/>
  <c r="H23" i="8"/>
  <c r="F23" i="8"/>
  <c r="H22" i="8"/>
  <c r="F22" i="8"/>
  <c r="H21" i="8"/>
  <c r="F21" i="8"/>
  <c r="H20" i="8"/>
  <c r="F20" i="8"/>
  <c r="H19" i="8"/>
  <c r="F19" i="8"/>
  <c r="H18" i="8"/>
  <c r="F18" i="8"/>
  <c r="H17" i="8"/>
  <c r="F17" i="8"/>
  <c r="H16" i="8"/>
  <c r="F16" i="8"/>
  <c r="H15" i="8"/>
  <c r="F15" i="8"/>
  <c r="H14" i="8"/>
  <c r="F14" i="8"/>
  <c r="H13" i="8"/>
  <c r="F13" i="8"/>
  <c r="H12" i="8"/>
  <c r="F12" i="8"/>
  <c r="H11" i="8"/>
  <c r="F11" i="8"/>
  <c r="H10" i="8"/>
  <c r="F10" i="8"/>
  <c r="H9" i="8"/>
  <c r="F9" i="8"/>
  <c r="H8" i="8"/>
  <c r="F8" i="8"/>
  <c r="H55" i="8" l="1"/>
  <c r="F55" i="8"/>
</calcChain>
</file>

<file path=xl/sharedStrings.xml><?xml version="1.0" encoding="utf-8"?>
<sst xmlns="http://schemas.openxmlformats.org/spreadsheetml/2006/main" count="61" uniqueCount="60">
  <si>
    <t>合計</t>
    <rPh sb="0" eb="2">
      <t>ゴウケイ</t>
    </rPh>
    <phoneticPr fontId="3"/>
  </si>
  <si>
    <t>北海道</t>
    <rPh sb="0" eb="3">
      <t>ホッカイドウ</t>
    </rPh>
    <phoneticPr fontId="3"/>
  </si>
  <si>
    <t>資料2-5-11　都道府県別経営主体別救急病院及び診療所告示状況一覧表</t>
    <rPh sb="0" eb="2">
      <t>シリョウ</t>
    </rPh>
    <rPh sb="9" eb="13">
      <t>トドウフケン</t>
    </rPh>
    <rPh sb="13" eb="14">
      <t>ベツ</t>
    </rPh>
    <rPh sb="14" eb="16">
      <t>ケイエイ</t>
    </rPh>
    <rPh sb="16" eb="18">
      <t>シュタイ</t>
    </rPh>
    <rPh sb="18" eb="19">
      <t>ベツ</t>
    </rPh>
    <rPh sb="19" eb="21">
      <t>キュウキュウ</t>
    </rPh>
    <rPh sb="21" eb="23">
      <t>ビョウイン</t>
    </rPh>
    <rPh sb="23" eb="24">
      <t>オヨ</t>
    </rPh>
    <rPh sb="25" eb="27">
      <t>シンリョウ</t>
    </rPh>
    <rPh sb="27" eb="28">
      <t>ショ</t>
    </rPh>
    <rPh sb="28" eb="30">
      <t>コクジ</t>
    </rPh>
    <rPh sb="30" eb="32">
      <t>ジョウキョウ</t>
    </rPh>
    <rPh sb="32" eb="34">
      <t>イチラン</t>
    </rPh>
    <rPh sb="34" eb="35">
      <t>ヒョウ</t>
    </rPh>
    <phoneticPr fontId="3"/>
  </si>
  <si>
    <t>　　　区分</t>
    <rPh sb="3" eb="5">
      <t>クブン</t>
    </rPh>
    <phoneticPr fontId="3"/>
  </si>
  <si>
    <t>病院</t>
    <rPh sb="0" eb="2">
      <t>ビョウイン</t>
    </rPh>
    <phoneticPr fontId="3"/>
  </si>
  <si>
    <t>病院計</t>
    <rPh sb="0" eb="2">
      <t>ビョウイン</t>
    </rPh>
    <rPh sb="2" eb="3">
      <t>ケイ</t>
    </rPh>
    <phoneticPr fontId="3"/>
  </si>
  <si>
    <t>診療所</t>
    <phoneticPr fontId="3"/>
  </si>
  <si>
    <t>都道府県</t>
    <rPh sb="0" eb="4">
      <t>トドウフケン</t>
    </rPh>
    <phoneticPr fontId="3"/>
  </si>
  <si>
    <t>国立</t>
    <phoneticPr fontId="3"/>
  </si>
  <si>
    <t>公立</t>
  </si>
  <si>
    <t>公的</t>
  </si>
  <si>
    <t>私的</t>
    <phoneticPr fontId="3"/>
  </si>
  <si>
    <t>青森県</t>
    <rPh sb="0" eb="3">
      <t>アオモリケン</t>
    </rPh>
    <phoneticPr fontId="3"/>
  </si>
  <si>
    <t>岩手県</t>
    <rPh sb="0" eb="3">
      <t>イワテケン</t>
    </rPh>
    <phoneticPr fontId="3"/>
  </si>
  <si>
    <t>宮城県</t>
    <rPh sb="0" eb="3">
      <t>ミヤギケン</t>
    </rPh>
    <phoneticPr fontId="3"/>
  </si>
  <si>
    <t>秋田県</t>
    <rPh sb="0" eb="3">
      <t>アキタケン</t>
    </rPh>
    <phoneticPr fontId="3"/>
  </si>
  <si>
    <t>山形県</t>
    <rPh sb="0" eb="3">
      <t>ヤマガタケン</t>
    </rPh>
    <phoneticPr fontId="3"/>
  </si>
  <si>
    <t>福島県</t>
    <rPh sb="0" eb="3">
      <t>フクシマケン</t>
    </rPh>
    <phoneticPr fontId="3"/>
  </si>
  <si>
    <t>茨城県</t>
    <rPh sb="0" eb="2">
      <t>イバラギ</t>
    </rPh>
    <rPh sb="2" eb="3">
      <t>ケン</t>
    </rPh>
    <phoneticPr fontId="3"/>
  </si>
  <si>
    <t>栃木県</t>
    <rPh sb="0" eb="3">
      <t>トチギケン</t>
    </rPh>
    <phoneticPr fontId="3"/>
  </si>
  <si>
    <t>群馬県</t>
    <rPh sb="0" eb="3">
      <t>グンマケン</t>
    </rPh>
    <phoneticPr fontId="3"/>
  </si>
  <si>
    <t>埼玉県</t>
    <rPh sb="0" eb="3">
      <t>サイタマケン</t>
    </rPh>
    <phoneticPr fontId="3"/>
  </si>
  <si>
    <t>千葉県</t>
    <rPh sb="0" eb="3">
      <t>チバケン</t>
    </rPh>
    <phoneticPr fontId="3"/>
  </si>
  <si>
    <t>東京都</t>
    <rPh sb="0" eb="2">
      <t>トウキョウ</t>
    </rPh>
    <rPh sb="2" eb="3">
      <t>ト</t>
    </rPh>
    <phoneticPr fontId="3"/>
  </si>
  <si>
    <t>神奈川県</t>
    <rPh sb="0" eb="4">
      <t>カナガワケン</t>
    </rPh>
    <phoneticPr fontId="3"/>
  </si>
  <si>
    <t>新潟県</t>
    <rPh sb="0" eb="3">
      <t>ニイガタケン</t>
    </rPh>
    <phoneticPr fontId="3"/>
  </si>
  <si>
    <t>富山県</t>
    <rPh sb="0" eb="3">
      <t>トヤマケン</t>
    </rPh>
    <phoneticPr fontId="3"/>
  </si>
  <si>
    <t>石川県</t>
    <rPh sb="0" eb="3">
      <t>イシカワケン</t>
    </rPh>
    <phoneticPr fontId="3"/>
  </si>
  <si>
    <t>福井県</t>
    <rPh sb="0" eb="3">
      <t>フクイケン</t>
    </rPh>
    <phoneticPr fontId="3"/>
  </si>
  <si>
    <t>山梨県</t>
    <rPh sb="0" eb="3">
      <t>ヤマナシケン</t>
    </rPh>
    <phoneticPr fontId="3"/>
  </si>
  <si>
    <t>長野県</t>
    <rPh sb="0" eb="3">
      <t>ナガノケン</t>
    </rPh>
    <phoneticPr fontId="3"/>
  </si>
  <si>
    <t>岐阜県</t>
    <rPh sb="0" eb="3">
      <t>ギフケン</t>
    </rPh>
    <phoneticPr fontId="3"/>
  </si>
  <si>
    <t>静岡県</t>
    <rPh sb="0" eb="3">
      <t>シズオカケン</t>
    </rPh>
    <phoneticPr fontId="3"/>
  </si>
  <si>
    <t>愛知県</t>
    <rPh sb="0" eb="3">
      <t>アイチケン</t>
    </rPh>
    <phoneticPr fontId="3"/>
  </si>
  <si>
    <t>三重県</t>
    <rPh sb="0" eb="3">
      <t>ミエケン</t>
    </rPh>
    <phoneticPr fontId="3"/>
  </si>
  <si>
    <t>滋賀県</t>
    <rPh sb="0" eb="3">
      <t>シガケン</t>
    </rPh>
    <phoneticPr fontId="3"/>
  </si>
  <si>
    <t>京都府</t>
    <rPh sb="0" eb="3">
      <t>キョウトフ</t>
    </rPh>
    <phoneticPr fontId="3"/>
  </si>
  <si>
    <t>大阪府</t>
    <rPh sb="0" eb="3">
      <t>オオサカフ</t>
    </rPh>
    <phoneticPr fontId="3"/>
  </si>
  <si>
    <t>兵庫県</t>
    <rPh sb="0" eb="3">
      <t>ヒョウゴケン</t>
    </rPh>
    <phoneticPr fontId="3"/>
  </si>
  <si>
    <t>奈良県</t>
    <rPh sb="0" eb="3">
      <t>ナラケン</t>
    </rPh>
    <phoneticPr fontId="3"/>
  </si>
  <si>
    <t>和歌山県</t>
    <rPh sb="0" eb="4">
      <t>ワカヤマケン</t>
    </rPh>
    <phoneticPr fontId="3"/>
  </si>
  <si>
    <t>鳥取県</t>
    <rPh sb="0" eb="3">
      <t>トットリケン</t>
    </rPh>
    <phoneticPr fontId="3"/>
  </si>
  <si>
    <t>島根県</t>
    <rPh sb="0" eb="3">
      <t>シマネケン</t>
    </rPh>
    <phoneticPr fontId="3"/>
  </si>
  <si>
    <t>岡山県</t>
    <rPh sb="0" eb="3">
      <t>オカヤマケン</t>
    </rPh>
    <phoneticPr fontId="3"/>
  </si>
  <si>
    <t>広島県</t>
    <rPh sb="0" eb="3">
      <t>ヒロシマケン</t>
    </rPh>
    <phoneticPr fontId="3"/>
  </si>
  <si>
    <t>山口県</t>
    <rPh sb="0" eb="3">
      <t>ヤマグチケン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</si>
  <si>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</si>
  <si>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</si>
  <si>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</si>
  <si>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</si>
  <si>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福岡県</t>
    <rPh sb="0" eb="3">
      <t>フクオカケン</t>
    </rPh>
    <phoneticPr fontId="3"/>
  </si>
  <si>
    <t>佐賀県</t>
    <rPh sb="0" eb="3">
      <t>サガケン</t>
    </rPh>
    <phoneticPr fontId="3"/>
  </si>
  <si>
    <t>長崎県</t>
    <rPh sb="0" eb="3">
      <t>ナガサキケン</t>
    </rPh>
    <phoneticPr fontId="3"/>
  </si>
  <si>
    <t>熊本県</t>
    <rPh sb="0" eb="3">
      <t>クマモトケン</t>
    </rPh>
    <phoneticPr fontId="3"/>
  </si>
  <si>
    <t>大分県</t>
    <rPh sb="0" eb="3">
      <t>オオイタケン</t>
    </rPh>
    <phoneticPr fontId="3"/>
  </si>
  <si>
    <t>宮崎県</t>
    <rPh sb="0" eb="3">
      <t>ミヤザキケン</t>
    </rPh>
    <phoneticPr fontId="3"/>
  </si>
  <si>
    <t>鹿児島県</t>
    <rPh sb="0" eb="4">
      <t>カゴシマケン</t>
    </rPh>
    <phoneticPr fontId="3"/>
  </si>
  <si>
    <t>沖縄県</t>
    <rPh sb="0" eb="3">
      <t>オキナワケン</t>
    </rPh>
    <phoneticPr fontId="3"/>
  </si>
  <si>
    <t>←後日手入力（相部）</t>
    <rPh sb="1" eb="3">
      <t>ゴジツ</t>
    </rPh>
    <rPh sb="3" eb="4">
      <t>テ</t>
    </rPh>
    <rPh sb="4" eb="6">
      <t>ニュウリョク</t>
    </rPh>
    <rPh sb="7" eb="9">
      <t>アイベ</t>
    </rPh>
    <phoneticPr fontId="3"/>
  </si>
  <si>
    <t>（令和５年４月１日現在）</t>
    <rPh sb="1" eb="3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</si>
</sst>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4">
    <xf numFmtId="0" fontId="0" fillId="0" borderId="0" xfId="0"/>
    <xf numFmtId="0" fontId="0" fillId="0" borderId="0" xfId="0" applyAlignment="1">
      <alignment horizontal="right"/>
    </xf>
    <xf numFmtId="176" fontId="2" fillId="0" borderId="7" xfId="2" applyNumberFormat="1" applyBorder="1" applyAlignment="1">
      <alignment vertical="center"/>
    </xf>
    <xf numFmtId="176" fontId="0" fillId="0" borderId="7" xfId="2" applyNumberFormat="1" applyFont="1" applyBorder="1" applyAlignment="1">
      <alignment vertical="center"/>
    </xf>
    <xf numFmtId="0" fontId="5" fillId="2" borderId="1" xfId="0" applyFont="1" applyFill="1" applyBorder="1" applyAlignment="1">
      <alignment horizontal="right"/>
    </xf>
    <xf numFmtId="0" fontId="0" fillId="2" borderId="2" xfId="0" applyFill="1" applyBorder="1"/>
    <xf numFmtId="0" fontId="4" fillId="2" borderId="3" xfId="0" applyFont="1" applyFill="1" applyBorder="1"/>
    <xf numFmtId="0" fontId="5" fillId="2" borderId="1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distributed" vertical="center"/>
    </xf>
    <xf numFmtId="0" fontId="5" fillId="4" borderId="7" xfId="0" applyFont="1" applyFill="1" applyBorder="1" applyAlignment="1">
      <alignment horizontal="distributed" vertical="center"/>
    </xf>
    <xf numFmtId="176" fontId="2" fillId="4" borderId="7" xfId="2" applyNumberForma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0" fillId="0" borderId="10" xfId="0" applyBorder="1" applyAlignment="1">
      <alignment horizontal="right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7">
    <cellStyle name="桁区切り 2" xfId="1" xr:uid="{00000000-0005-0000-0000-000002000000}"/>
    <cellStyle name="桁区切り 2 2" xfId="5" xr:uid="{00000000-0005-0000-0000-000003000000}"/>
    <cellStyle name="標準" xfId="0" builtinId="0"/>
    <cellStyle name="標準 2" xfId="2" xr:uid="{00000000-0005-0000-0000-000005000000}"/>
    <cellStyle name="標準 2 3" xfId="6" xr:uid="{00000000-0005-0000-0000-000006000000}"/>
    <cellStyle name="標準 3" xfId="4" xr:uid="{00000000-0005-0000-0000-000007000000}"/>
    <cellStyle name="標準 4 2" xfId="3" xr:uid="{00000000-0005-0000-0000-000008000000}"/>
  </cellStyles>
  <dxfs count="0"/>
  <tableStyles count="0" defaultTableStyle="TableStyleMedium2" defaultPivotStyle="PivotStyleLight16"/>
  <colors>
    <mruColors>
      <color rgb="FFFFFFCC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28575</xdr:rowOff>
    </xdr:from>
    <xdr:to>
      <xdr:col>1</xdr:col>
      <xdr:colOff>9525</xdr:colOff>
      <xdr:row>6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48FFC75-2F80-4601-A674-BD34C1F179CD}"/>
            </a:ext>
          </a:extLst>
        </xdr:cNvPr>
        <xdr:cNvSpPr>
          <a:spLocks noChangeShapeType="1"/>
        </xdr:cNvSpPr>
      </xdr:nvSpPr>
      <xdr:spPr bwMode="auto">
        <a:xfrm>
          <a:off x="11430" y="541020"/>
          <a:ext cx="733425" cy="4800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</xdr:row>
      <xdr:rowOff>9525</xdr:rowOff>
    </xdr:from>
    <xdr:to>
      <xdr:col>8</xdr:col>
      <xdr:colOff>0</xdr:colOff>
      <xdr:row>6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0D59CE3-024C-45C0-A056-F6CE20847512}"/>
            </a:ext>
          </a:extLst>
        </xdr:cNvPr>
        <xdr:cNvSpPr>
          <a:spLocks noChangeShapeType="1"/>
        </xdr:cNvSpPr>
      </xdr:nvSpPr>
      <xdr:spPr bwMode="auto">
        <a:xfrm flipH="1">
          <a:off x="4905375" y="525780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/>
  </sheetPr>
  <dimension ref="A2:I55"/>
  <sheetViews>
    <sheetView tabSelected="1" view="pageBreakPreview" zoomScale="75" zoomScaleNormal="100" zoomScaleSheetLayoutView="75" workbookViewId="0">
      <selection activeCell="A2" sqref="A2:XFD2"/>
    </sheetView>
  </sheetViews>
  <sheetFormatPr defaultRowHeight="13.5" x14ac:dyDescent="0.15"/>
  <cols>
    <col min="1" max="1" width="10.625" customWidth="1"/>
    <col min="2" max="2" width="9.125" customWidth="1"/>
    <col min="4" max="4" width="7.875" customWidth="1"/>
    <col min="5" max="5" width="7.5" customWidth="1"/>
    <col min="6" max="6" width="9.25" customWidth="1"/>
    <col min="7" max="7" width="9.375" customWidth="1"/>
    <col min="9" max="10" width="0" hidden="1" customWidth="1"/>
  </cols>
  <sheetData>
    <row r="2" spans="1:8" hidden="1" x14ac:dyDescent="0.15">
      <c r="A2" s="13" t="s">
        <v>2</v>
      </c>
      <c r="B2" s="13"/>
      <c r="C2" s="13"/>
      <c r="D2" s="13"/>
      <c r="E2" s="13"/>
      <c r="F2" s="13"/>
      <c r="G2" s="13"/>
      <c r="H2" s="13"/>
    </row>
    <row r="3" spans="1:8" x14ac:dyDescent="0.15">
      <c r="F3" s="14" t="s">
        <v>59</v>
      </c>
      <c r="G3" s="14"/>
      <c r="H3" s="14"/>
    </row>
    <row r="4" spans="1:8" hidden="1" x14ac:dyDescent="0.15">
      <c r="F4" s="1"/>
      <c r="G4" s="1"/>
      <c r="H4" s="1"/>
    </row>
    <row r="5" spans="1:8" x14ac:dyDescent="0.15">
      <c r="A5" s="4" t="s">
        <v>3</v>
      </c>
      <c r="B5" s="15" t="s">
        <v>4</v>
      </c>
      <c r="C5" s="16"/>
      <c r="D5" s="16"/>
      <c r="E5" s="17"/>
      <c r="F5" s="21" t="s">
        <v>5</v>
      </c>
      <c r="G5" s="21" t="s">
        <v>6</v>
      </c>
      <c r="H5" s="21" t="s">
        <v>0</v>
      </c>
    </row>
    <row r="6" spans="1:8" x14ac:dyDescent="0.15">
      <c r="A6" s="5"/>
      <c r="B6" s="18"/>
      <c r="C6" s="19"/>
      <c r="D6" s="19"/>
      <c r="E6" s="20"/>
      <c r="F6" s="22"/>
      <c r="G6" s="22"/>
      <c r="H6" s="22"/>
    </row>
    <row r="7" spans="1:8" x14ac:dyDescent="0.15">
      <c r="A7" s="6" t="s">
        <v>7</v>
      </c>
      <c r="B7" s="7" t="s">
        <v>8</v>
      </c>
      <c r="C7" s="8" t="s">
        <v>9</v>
      </c>
      <c r="D7" s="8" t="s">
        <v>10</v>
      </c>
      <c r="E7" s="9" t="s">
        <v>11</v>
      </c>
      <c r="F7" s="23"/>
      <c r="G7" s="23"/>
      <c r="H7" s="23"/>
    </row>
    <row r="8" spans="1:8" x14ac:dyDescent="0.15">
      <c r="A8" s="10" t="s">
        <v>1</v>
      </c>
      <c r="B8" s="2">
        <v>13</v>
      </c>
      <c r="C8" s="2">
        <v>83</v>
      </c>
      <c r="D8" s="2">
        <v>37</v>
      </c>
      <c r="E8" s="2">
        <v>126</v>
      </c>
      <c r="F8" s="2">
        <f>SUM(B8:E8)</f>
        <v>259</v>
      </c>
      <c r="G8" s="2">
        <v>16</v>
      </c>
      <c r="H8" s="2">
        <f>SUM(G8,B8:E8)</f>
        <v>275</v>
      </c>
    </row>
    <row r="9" spans="1:8" x14ac:dyDescent="0.15">
      <c r="A9" s="10" t="s">
        <v>12</v>
      </c>
      <c r="B9" s="2">
        <v>3</v>
      </c>
      <c r="C9" s="2">
        <v>21</v>
      </c>
      <c r="D9" s="2">
        <v>1</v>
      </c>
      <c r="E9" s="2">
        <v>18</v>
      </c>
      <c r="F9" s="2">
        <f>SUM(B9:E9)</f>
        <v>43</v>
      </c>
      <c r="G9" s="2">
        <v>2</v>
      </c>
      <c r="H9" s="2">
        <f>SUM(G9,B9:E9)</f>
        <v>45</v>
      </c>
    </row>
    <row r="10" spans="1:8" x14ac:dyDescent="0.15">
      <c r="A10" s="10" t="s">
        <v>13</v>
      </c>
      <c r="B10" s="2">
        <v>1</v>
      </c>
      <c r="C10" s="2">
        <v>22</v>
      </c>
      <c r="D10" s="2">
        <v>4</v>
      </c>
      <c r="E10" s="2">
        <v>20</v>
      </c>
      <c r="F10" s="2">
        <f t="shared" ref="F10:F54" si="0">SUM(B10:E10)</f>
        <v>47</v>
      </c>
      <c r="G10" s="2">
        <v>0</v>
      </c>
      <c r="H10" s="2">
        <f t="shared" ref="H10:H54" si="1">SUM(G10,B10:E10)</f>
        <v>47</v>
      </c>
    </row>
    <row r="11" spans="1:8" x14ac:dyDescent="0.15">
      <c r="A11" s="10" t="s">
        <v>14</v>
      </c>
      <c r="B11" s="2">
        <v>3</v>
      </c>
      <c r="C11" s="2">
        <v>26</v>
      </c>
      <c r="D11" s="2">
        <v>6</v>
      </c>
      <c r="E11" s="2">
        <v>34</v>
      </c>
      <c r="F11" s="2">
        <f t="shared" si="0"/>
        <v>69</v>
      </c>
      <c r="G11" s="2">
        <v>3</v>
      </c>
      <c r="H11" s="2">
        <f t="shared" si="1"/>
        <v>72</v>
      </c>
    </row>
    <row r="12" spans="1:8" x14ac:dyDescent="0.15">
      <c r="A12" s="10" t="s">
        <v>15</v>
      </c>
      <c r="B12" s="2">
        <v>3</v>
      </c>
      <c r="C12" s="2">
        <v>10</v>
      </c>
      <c r="D12" s="2">
        <v>8</v>
      </c>
      <c r="E12" s="2">
        <v>6</v>
      </c>
      <c r="F12" s="2">
        <f t="shared" si="0"/>
        <v>27</v>
      </c>
      <c r="G12" s="2">
        <v>0</v>
      </c>
      <c r="H12" s="2">
        <f t="shared" si="1"/>
        <v>27</v>
      </c>
    </row>
    <row r="13" spans="1:8" x14ac:dyDescent="0.15">
      <c r="A13" s="10" t="s">
        <v>16</v>
      </c>
      <c r="B13" s="2">
        <v>1</v>
      </c>
      <c r="C13" s="2">
        <v>17</v>
      </c>
      <c r="D13" s="2">
        <v>2</v>
      </c>
      <c r="E13" s="2">
        <v>14</v>
      </c>
      <c r="F13" s="2">
        <f t="shared" si="0"/>
        <v>34</v>
      </c>
      <c r="G13" s="2">
        <v>0</v>
      </c>
      <c r="H13" s="2">
        <f t="shared" si="1"/>
        <v>34</v>
      </c>
    </row>
    <row r="14" spans="1:8" x14ac:dyDescent="0.15">
      <c r="A14" s="10" t="s">
        <v>17</v>
      </c>
      <c r="B14" s="2">
        <v>2</v>
      </c>
      <c r="C14" s="2">
        <v>10</v>
      </c>
      <c r="D14" s="2">
        <v>9</v>
      </c>
      <c r="E14" s="2">
        <v>34</v>
      </c>
      <c r="F14" s="2">
        <f t="shared" si="0"/>
        <v>55</v>
      </c>
      <c r="G14" s="2">
        <v>0</v>
      </c>
      <c r="H14" s="2">
        <f t="shared" si="1"/>
        <v>55</v>
      </c>
    </row>
    <row r="15" spans="1:8" x14ac:dyDescent="0.15">
      <c r="A15" s="10" t="s">
        <v>18</v>
      </c>
      <c r="B15" s="2">
        <v>4</v>
      </c>
      <c r="C15" s="2">
        <v>3</v>
      </c>
      <c r="D15" s="2">
        <v>15</v>
      </c>
      <c r="E15" s="2">
        <v>61</v>
      </c>
      <c r="F15" s="2">
        <f t="shared" si="0"/>
        <v>83</v>
      </c>
      <c r="G15" s="2">
        <v>4</v>
      </c>
      <c r="H15" s="2">
        <f t="shared" si="1"/>
        <v>87</v>
      </c>
    </row>
    <row r="16" spans="1:8" x14ac:dyDescent="0.15">
      <c r="A16" s="10" t="s">
        <v>19</v>
      </c>
      <c r="B16" s="2">
        <v>3</v>
      </c>
      <c r="C16" s="2">
        <v>3</v>
      </c>
      <c r="D16" s="2">
        <v>6</v>
      </c>
      <c r="E16" s="2">
        <v>46</v>
      </c>
      <c r="F16" s="2">
        <f t="shared" si="0"/>
        <v>58</v>
      </c>
      <c r="G16" s="2">
        <v>13</v>
      </c>
      <c r="H16" s="2">
        <f t="shared" si="1"/>
        <v>71</v>
      </c>
    </row>
    <row r="17" spans="1:9" x14ac:dyDescent="0.15">
      <c r="A17" s="10" t="s">
        <v>20</v>
      </c>
      <c r="B17" s="2">
        <v>4</v>
      </c>
      <c r="C17" s="2">
        <v>11</v>
      </c>
      <c r="D17" s="2">
        <v>3</v>
      </c>
      <c r="E17" s="2">
        <v>54</v>
      </c>
      <c r="F17" s="2">
        <f t="shared" si="0"/>
        <v>72</v>
      </c>
      <c r="G17" s="2">
        <v>5</v>
      </c>
      <c r="H17" s="2">
        <f t="shared" si="1"/>
        <v>77</v>
      </c>
    </row>
    <row r="18" spans="1:9" x14ac:dyDescent="0.15">
      <c r="A18" s="10" t="s">
        <v>21</v>
      </c>
      <c r="B18" s="2">
        <v>4</v>
      </c>
      <c r="C18" s="2">
        <v>11</v>
      </c>
      <c r="D18" s="2">
        <v>7</v>
      </c>
      <c r="E18" s="2">
        <v>163</v>
      </c>
      <c r="F18" s="2">
        <f t="shared" si="0"/>
        <v>185</v>
      </c>
      <c r="G18" s="2">
        <v>16</v>
      </c>
      <c r="H18" s="2">
        <f t="shared" si="1"/>
        <v>201</v>
      </c>
    </row>
    <row r="19" spans="1:9" x14ac:dyDescent="0.15">
      <c r="A19" s="10" t="s">
        <v>22</v>
      </c>
      <c r="B19" s="2">
        <v>8</v>
      </c>
      <c r="C19" s="2">
        <v>27</v>
      </c>
      <c r="D19" s="2">
        <v>2</v>
      </c>
      <c r="E19" s="2">
        <v>112</v>
      </c>
      <c r="F19" s="2">
        <f t="shared" si="0"/>
        <v>149</v>
      </c>
      <c r="G19" s="2">
        <v>4</v>
      </c>
      <c r="H19" s="2">
        <f t="shared" si="1"/>
        <v>153</v>
      </c>
    </row>
    <row r="20" spans="1:9" x14ac:dyDescent="0.15">
      <c r="A20" s="10" t="s">
        <v>23</v>
      </c>
      <c r="B20" s="2">
        <v>15</v>
      </c>
      <c r="C20" s="2">
        <v>28</v>
      </c>
      <c r="D20" s="2">
        <v>6</v>
      </c>
      <c r="E20" s="2">
        <v>264</v>
      </c>
      <c r="F20" s="2">
        <f t="shared" si="0"/>
        <v>313</v>
      </c>
      <c r="G20" s="2">
        <v>9</v>
      </c>
      <c r="H20" s="2">
        <f t="shared" si="1"/>
        <v>322</v>
      </c>
      <c r="I20" t="s">
        <v>58</v>
      </c>
    </row>
    <row r="21" spans="1:9" x14ac:dyDescent="0.15">
      <c r="A21" s="10" t="s">
        <v>24</v>
      </c>
      <c r="B21" s="2">
        <v>10</v>
      </c>
      <c r="C21" s="2">
        <v>18</v>
      </c>
      <c r="D21" s="2">
        <v>11</v>
      </c>
      <c r="E21" s="2">
        <v>131</v>
      </c>
      <c r="F21" s="2">
        <f t="shared" si="0"/>
        <v>170</v>
      </c>
      <c r="G21" s="2">
        <v>6</v>
      </c>
      <c r="H21" s="2">
        <f t="shared" si="1"/>
        <v>176</v>
      </c>
    </row>
    <row r="22" spans="1:9" x14ac:dyDescent="0.15">
      <c r="A22" s="10" t="s">
        <v>25</v>
      </c>
      <c r="B22" s="2">
        <v>3</v>
      </c>
      <c r="C22" s="2">
        <v>22</v>
      </c>
      <c r="D22" s="2">
        <v>14</v>
      </c>
      <c r="E22" s="2">
        <v>25</v>
      </c>
      <c r="F22" s="2">
        <f t="shared" si="0"/>
        <v>64</v>
      </c>
      <c r="G22" s="2">
        <v>0</v>
      </c>
      <c r="H22" s="2">
        <f t="shared" si="1"/>
        <v>64</v>
      </c>
    </row>
    <row r="23" spans="1:9" x14ac:dyDescent="0.15">
      <c r="A23" s="10" t="s">
        <v>26</v>
      </c>
      <c r="B23" s="2">
        <v>3</v>
      </c>
      <c r="C23" s="2">
        <v>12</v>
      </c>
      <c r="D23" s="2">
        <v>5</v>
      </c>
      <c r="E23" s="2">
        <v>17</v>
      </c>
      <c r="F23" s="2">
        <f t="shared" si="0"/>
        <v>37</v>
      </c>
      <c r="G23" s="2">
        <v>2</v>
      </c>
      <c r="H23" s="2">
        <f t="shared" si="1"/>
        <v>39</v>
      </c>
    </row>
    <row r="24" spans="1:9" x14ac:dyDescent="0.15">
      <c r="A24" s="10" t="s">
        <v>27</v>
      </c>
      <c r="B24" s="2">
        <v>4</v>
      </c>
      <c r="C24" s="2">
        <v>16</v>
      </c>
      <c r="D24" s="2">
        <v>2</v>
      </c>
      <c r="E24" s="2">
        <v>24</v>
      </c>
      <c r="F24" s="2">
        <f t="shared" si="0"/>
        <v>46</v>
      </c>
      <c r="G24" s="2">
        <v>6</v>
      </c>
      <c r="H24" s="2">
        <f t="shared" si="1"/>
        <v>52</v>
      </c>
    </row>
    <row r="25" spans="1:9" x14ac:dyDescent="0.15">
      <c r="A25" s="10" t="s">
        <v>28</v>
      </c>
      <c r="B25" s="2">
        <v>3</v>
      </c>
      <c r="C25" s="2">
        <v>5</v>
      </c>
      <c r="D25" s="2">
        <v>4</v>
      </c>
      <c r="E25" s="2">
        <v>28</v>
      </c>
      <c r="F25" s="2">
        <f t="shared" si="0"/>
        <v>40</v>
      </c>
      <c r="G25" s="2">
        <v>10</v>
      </c>
      <c r="H25" s="2">
        <f t="shared" si="1"/>
        <v>50</v>
      </c>
    </row>
    <row r="26" spans="1:9" x14ac:dyDescent="0.15">
      <c r="A26" s="10" t="s">
        <v>29</v>
      </c>
      <c r="B26" s="3">
        <v>3</v>
      </c>
      <c r="C26" s="3">
        <v>14</v>
      </c>
      <c r="D26" s="3">
        <v>2</v>
      </c>
      <c r="E26" s="3">
        <v>19</v>
      </c>
      <c r="F26" s="2">
        <f t="shared" si="0"/>
        <v>38</v>
      </c>
      <c r="G26" s="3">
        <v>5</v>
      </c>
      <c r="H26" s="2">
        <f t="shared" si="1"/>
        <v>43</v>
      </c>
    </row>
    <row r="27" spans="1:9" x14ac:dyDescent="0.15">
      <c r="A27" s="10" t="s">
        <v>30</v>
      </c>
      <c r="B27" s="2">
        <v>4</v>
      </c>
      <c r="C27" s="2">
        <v>20</v>
      </c>
      <c r="D27" s="2">
        <v>19</v>
      </c>
      <c r="E27" s="2">
        <v>39</v>
      </c>
      <c r="F27" s="2">
        <f t="shared" si="0"/>
        <v>82</v>
      </c>
      <c r="G27" s="2">
        <v>8</v>
      </c>
      <c r="H27" s="2">
        <f t="shared" si="1"/>
        <v>90</v>
      </c>
    </row>
    <row r="28" spans="1:9" x14ac:dyDescent="0.15">
      <c r="A28" s="10" t="s">
        <v>31</v>
      </c>
      <c r="B28" s="2">
        <v>2</v>
      </c>
      <c r="C28" s="2">
        <v>15</v>
      </c>
      <c r="D28" s="2">
        <v>10</v>
      </c>
      <c r="E28" s="2">
        <v>35</v>
      </c>
      <c r="F28" s="2">
        <f t="shared" si="0"/>
        <v>62</v>
      </c>
      <c r="G28" s="2">
        <v>4</v>
      </c>
      <c r="H28" s="2">
        <f t="shared" si="1"/>
        <v>66</v>
      </c>
    </row>
    <row r="29" spans="1:9" x14ac:dyDescent="0.15">
      <c r="A29" s="10" t="s">
        <v>32</v>
      </c>
      <c r="B29" s="2">
        <v>6</v>
      </c>
      <c r="C29" s="2">
        <v>21</v>
      </c>
      <c r="D29" s="2">
        <v>10</v>
      </c>
      <c r="E29" s="2">
        <v>36</v>
      </c>
      <c r="F29" s="2">
        <f t="shared" si="0"/>
        <v>73</v>
      </c>
      <c r="G29" s="2">
        <v>4</v>
      </c>
      <c r="H29" s="2">
        <f t="shared" si="1"/>
        <v>77</v>
      </c>
    </row>
    <row r="30" spans="1:9" x14ac:dyDescent="0.15">
      <c r="A30" s="10" t="s">
        <v>33</v>
      </c>
      <c r="B30" s="2">
        <v>7</v>
      </c>
      <c r="C30" s="2">
        <v>26</v>
      </c>
      <c r="D30" s="2">
        <v>12</v>
      </c>
      <c r="E30" s="2">
        <v>110</v>
      </c>
      <c r="F30" s="2">
        <f t="shared" si="0"/>
        <v>155</v>
      </c>
      <c r="G30" s="2">
        <v>12</v>
      </c>
      <c r="H30" s="2">
        <f t="shared" si="1"/>
        <v>167</v>
      </c>
    </row>
    <row r="31" spans="1:9" x14ac:dyDescent="0.15">
      <c r="A31" s="10" t="s">
        <v>34</v>
      </c>
      <c r="B31" s="2">
        <v>4</v>
      </c>
      <c r="C31" s="2">
        <v>13</v>
      </c>
      <c r="D31" s="2">
        <v>8</v>
      </c>
      <c r="E31" s="2">
        <v>28</v>
      </c>
      <c r="F31" s="2">
        <f t="shared" si="0"/>
        <v>53</v>
      </c>
      <c r="G31" s="2">
        <v>3</v>
      </c>
      <c r="H31" s="2">
        <f t="shared" si="1"/>
        <v>56</v>
      </c>
    </row>
    <row r="32" spans="1:9" x14ac:dyDescent="0.15">
      <c r="A32" s="10" t="s">
        <v>35</v>
      </c>
      <c r="B32" s="2">
        <v>3</v>
      </c>
      <c r="C32" s="2">
        <v>12</v>
      </c>
      <c r="D32" s="2">
        <v>4</v>
      </c>
      <c r="E32" s="2">
        <v>12</v>
      </c>
      <c r="F32" s="2">
        <f t="shared" si="0"/>
        <v>31</v>
      </c>
      <c r="G32" s="2">
        <v>0</v>
      </c>
      <c r="H32" s="2">
        <f t="shared" si="1"/>
        <v>31</v>
      </c>
    </row>
    <row r="33" spans="1:8" x14ac:dyDescent="0.15">
      <c r="A33" s="10" t="s">
        <v>36</v>
      </c>
      <c r="B33" s="2">
        <v>5</v>
      </c>
      <c r="C33" s="2">
        <v>15</v>
      </c>
      <c r="D33" s="2">
        <v>6</v>
      </c>
      <c r="E33" s="2">
        <v>64</v>
      </c>
      <c r="F33" s="2">
        <f t="shared" si="0"/>
        <v>90</v>
      </c>
      <c r="G33" s="2">
        <v>0</v>
      </c>
      <c r="H33" s="2">
        <f t="shared" si="1"/>
        <v>90</v>
      </c>
    </row>
    <row r="34" spans="1:8" x14ac:dyDescent="0.15">
      <c r="A34" s="10" t="s">
        <v>37</v>
      </c>
      <c r="B34" s="2">
        <v>9</v>
      </c>
      <c r="C34" s="2">
        <v>26</v>
      </c>
      <c r="D34" s="2">
        <v>9</v>
      </c>
      <c r="E34" s="2">
        <v>244</v>
      </c>
      <c r="F34" s="2">
        <f t="shared" si="0"/>
        <v>288</v>
      </c>
      <c r="G34" s="2">
        <v>13</v>
      </c>
      <c r="H34" s="2">
        <f t="shared" si="1"/>
        <v>301</v>
      </c>
    </row>
    <row r="35" spans="1:8" x14ac:dyDescent="0.15">
      <c r="A35" s="10" t="s">
        <v>38</v>
      </c>
      <c r="B35" s="2">
        <v>6</v>
      </c>
      <c r="C35" s="2">
        <v>37</v>
      </c>
      <c r="D35" s="2">
        <v>4</v>
      </c>
      <c r="E35" s="2">
        <v>136</v>
      </c>
      <c r="F35" s="2">
        <f t="shared" si="0"/>
        <v>183</v>
      </c>
      <c r="G35" s="2">
        <v>5</v>
      </c>
      <c r="H35" s="2">
        <f t="shared" si="1"/>
        <v>188</v>
      </c>
    </row>
    <row r="36" spans="1:8" x14ac:dyDescent="0.15">
      <c r="A36" s="10" t="s">
        <v>39</v>
      </c>
      <c r="B36" s="2">
        <v>2</v>
      </c>
      <c r="C36" s="2">
        <v>9</v>
      </c>
      <c r="D36" s="2">
        <v>3</v>
      </c>
      <c r="E36" s="2">
        <v>28</v>
      </c>
      <c r="F36" s="2">
        <f t="shared" si="0"/>
        <v>42</v>
      </c>
      <c r="G36" s="2">
        <v>0</v>
      </c>
      <c r="H36" s="2">
        <f t="shared" si="1"/>
        <v>42</v>
      </c>
    </row>
    <row r="37" spans="1:8" x14ac:dyDescent="0.15">
      <c r="A37" s="10" t="s">
        <v>40</v>
      </c>
      <c r="B37" s="2">
        <v>3</v>
      </c>
      <c r="C37" s="2">
        <v>14</v>
      </c>
      <c r="D37" s="2">
        <v>3</v>
      </c>
      <c r="E37" s="2">
        <v>32</v>
      </c>
      <c r="F37" s="2">
        <f t="shared" si="0"/>
        <v>52</v>
      </c>
      <c r="G37" s="2">
        <v>3</v>
      </c>
      <c r="H37" s="2">
        <f t="shared" si="1"/>
        <v>55</v>
      </c>
    </row>
    <row r="38" spans="1:8" x14ac:dyDescent="0.15">
      <c r="A38" s="10" t="s">
        <v>41</v>
      </c>
      <c r="B38" s="2">
        <v>3</v>
      </c>
      <c r="C38" s="2">
        <v>7</v>
      </c>
      <c r="D38" s="2">
        <v>3</v>
      </c>
      <c r="E38" s="2">
        <v>5</v>
      </c>
      <c r="F38" s="2">
        <f t="shared" si="0"/>
        <v>18</v>
      </c>
      <c r="G38" s="2">
        <v>0</v>
      </c>
      <c r="H38" s="2">
        <f t="shared" si="1"/>
        <v>18</v>
      </c>
    </row>
    <row r="39" spans="1:8" x14ac:dyDescent="0.15">
      <c r="A39" s="10" t="s">
        <v>42</v>
      </c>
      <c r="B39" s="2">
        <v>2</v>
      </c>
      <c r="C39" s="2">
        <v>12</v>
      </c>
      <c r="D39" s="2">
        <v>4</v>
      </c>
      <c r="E39" s="2">
        <v>7</v>
      </c>
      <c r="F39" s="2">
        <f t="shared" si="0"/>
        <v>25</v>
      </c>
      <c r="G39" s="2">
        <v>0</v>
      </c>
      <c r="H39" s="2">
        <f t="shared" si="1"/>
        <v>25</v>
      </c>
    </row>
    <row r="40" spans="1:8" x14ac:dyDescent="0.15">
      <c r="A40" s="10" t="s">
        <v>43</v>
      </c>
      <c r="B40" s="2">
        <v>4</v>
      </c>
      <c r="C40" s="2">
        <v>14</v>
      </c>
      <c r="D40" s="2">
        <v>4</v>
      </c>
      <c r="E40" s="2">
        <v>61</v>
      </c>
      <c r="F40" s="2">
        <f t="shared" si="0"/>
        <v>83</v>
      </c>
      <c r="G40" s="2">
        <v>4</v>
      </c>
      <c r="H40" s="2">
        <f t="shared" si="1"/>
        <v>87</v>
      </c>
    </row>
    <row r="41" spans="1:8" x14ac:dyDescent="0.15">
      <c r="A41" s="10" t="s">
        <v>44</v>
      </c>
      <c r="B41" s="2">
        <v>8</v>
      </c>
      <c r="C41" s="2">
        <v>15</v>
      </c>
      <c r="D41" s="2">
        <v>9</v>
      </c>
      <c r="E41" s="2">
        <v>81</v>
      </c>
      <c r="F41" s="2">
        <f t="shared" si="0"/>
        <v>113</v>
      </c>
      <c r="G41" s="2">
        <v>16</v>
      </c>
      <c r="H41" s="2">
        <f t="shared" si="1"/>
        <v>129</v>
      </c>
    </row>
    <row r="42" spans="1:8" x14ac:dyDescent="0.15">
      <c r="A42" s="10" t="s">
        <v>45</v>
      </c>
      <c r="B42" s="2">
        <v>7</v>
      </c>
      <c r="C42" s="2">
        <v>16</v>
      </c>
      <c r="D42" s="2">
        <v>8</v>
      </c>
      <c r="E42" s="2">
        <v>34</v>
      </c>
      <c r="F42" s="2">
        <f t="shared" si="0"/>
        <v>65</v>
      </c>
      <c r="G42" s="2">
        <v>1</v>
      </c>
      <c r="H42" s="2">
        <f t="shared" si="1"/>
        <v>66</v>
      </c>
    </row>
    <row r="43" spans="1:8" x14ac:dyDescent="0.15">
      <c r="A43" s="10" t="s">
        <v>46</v>
      </c>
      <c r="B43" s="2">
        <v>2</v>
      </c>
      <c r="C43" s="2">
        <v>8</v>
      </c>
      <c r="D43" s="2">
        <v>5</v>
      </c>
      <c r="E43" s="2">
        <v>25</v>
      </c>
      <c r="F43" s="2">
        <f t="shared" si="0"/>
        <v>40</v>
      </c>
      <c r="G43" s="2">
        <v>0</v>
      </c>
      <c r="H43" s="2">
        <f t="shared" si="1"/>
        <v>40</v>
      </c>
    </row>
    <row r="44" spans="1:8" x14ac:dyDescent="0.15">
      <c r="A44" s="10" t="s">
        <v>47</v>
      </c>
      <c r="B44" s="2">
        <v>5</v>
      </c>
      <c r="C44" s="2">
        <v>8</v>
      </c>
      <c r="D44" s="2">
        <v>4</v>
      </c>
      <c r="E44" s="2">
        <v>32</v>
      </c>
      <c r="F44" s="2">
        <f t="shared" si="0"/>
        <v>49</v>
      </c>
      <c r="G44" s="2">
        <v>8</v>
      </c>
      <c r="H44" s="2">
        <f t="shared" si="1"/>
        <v>57</v>
      </c>
    </row>
    <row r="45" spans="1:8" x14ac:dyDescent="0.15">
      <c r="A45" s="10" t="s">
        <v>48</v>
      </c>
      <c r="B45" s="2">
        <v>2</v>
      </c>
      <c r="C45" s="2">
        <v>15</v>
      </c>
      <c r="D45" s="2">
        <v>5</v>
      </c>
      <c r="E45" s="2">
        <v>35</v>
      </c>
      <c r="F45" s="2">
        <f t="shared" si="0"/>
        <v>57</v>
      </c>
      <c r="G45" s="2">
        <v>1</v>
      </c>
      <c r="H45" s="2">
        <f t="shared" si="1"/>
        <v>58</v>
      </c>
    </row>
    <row r="46" spans="1:8" x14ac:dyDescent="0.15">
      <c r="A46" s="10" t="s">
        <v>49</v>
      </c>
      <c r="B46" s="2">
        <v>3</v>
      </c>
      <c r="C46" s="2">
        <v>9</v>
      </c>
      <c r="D46" s="2">
        <v>2</v>
      </c>
      <c r="E46" s="2">
        <v>25</v>
      </c>
      <c r="F46" s="2">
        <f t="shared" si="0"/>
        <v>39</v>
      </c>
      <c r="G46" s="2">
        <v>2</v>
      </c>
      <c r="H46" s="2">
        <f t="shared" si="1"/>
        <v>41</v>
      </c>
    </row>
    <row r="47" spans="1:8" x14ac:dyDescent="0.15">
      <c r="A47" s="10" t="s">
        <v>50</v>
      </c>
      <c r="B47" s="2">
        <v>8</v>
      </c>
      <c r="C47" s="2">
        <v>17</v>
      </c>
      <c r="D47" s="2">
        <v>14</v>
      </c>
      <c r="E47" s="2">
        <v>117</v>
      </c>
      <c r="F47" s="2">
        <f t="shared" si="0"/>
        <v>156</v>
      </c>
      <c r="G47" s="2">
        <v>3</v>
      </c>
      <c r="H47" s="2">
        <f t="shared" si="1"/>
        <v>159</v>
      </c>
    </row>
    <row r="48" spans="1:8" x14ac:dyDescent="0.15">
      <c r="A48" s="10" t="s">
        <v>51</v>
      </c>
      <c r="B48" s="2">
        <v>5</v>
      </c>
      <c r="C48" s="2">
        <v>7</v>
      </c>
      <c r="D48" s="2">
        <v>2</v>
      </c>
      <c r="E48" s="2">
        <v>26</v>
      </c>
      <c r="F48" s="2">
        <f t="shared" si="0"/>
        <v>40</v>
      </c>
      <c r="G48" s="2">
        <v>5</v>
      </c>
      <c r="H48" s="2">
        <f t="shared" si="1"/>
        <v>45</v>
      </c>
    </row>
    <row r="49" spans="1:8" x14ac:dyDescent="0.15">
      <c r="A49" s="10" t="s">
        <v>52</v>
      </c>
      <c r="B49" s="2">
        <v>7</v>
      </c>
      <c r="C49" s="2">
        <v>13</v>
      </c>
      <c r="D49" s="2">
        <v>4</v>
      </c>
      <c r="E49" s="2">
        <v>34</v>
      </c>
      <c r="F49" s="2">
        <f t="shared" si="0"/>
        <v>58</v>
      </c>
      <c r="G49" s="2">
        <v>1</v>
      </c>
      <c r="H49" s="2">
        <f t="shared" si="1"/>
        <v>59</v>
      </c>
    </row>
    <row r="50" spans="1:8" x14ac:dyDescent="0.15">
      <c r="A50" s="10" t="s">
        <v>53</v>
      </c>
      <c r="B50" s="2">
        <v>7</v>
      </c>
      <c r="C50" s="2">
        <v>15</v>
      </c>
      <c r="D50" s="2">
        <v>6</v>
      </c>
      <c r="E50" s="2">
        <v>53</v>
      </c>
      <c r="F50" s="2">
        <f t="shared" si="0"/>
        <v>81</v>
      </c>
      <c r="G50" s="2">
        <v>5</v>
      </c>
      <c r="H50" s="2">
        <f t="shared" si="1"/>
        <v>86</v>
      </c>
    </row>
    <row r="51" spans="1:8" x14ac:dyDescent="0.15">
      <c r="A51" s="10" t="s">
        <v>54</v>
      </c>
      <c r="B51" s="2">
        <v>4</v>
      </c>
      <c r="C51" s="2">
        <v>5</v>
      </c>
      <c r="D51" s="2">
        <v>4</v>
      </c>
      <c r="E51" s="2">
        <v>42</v>
      </c>
      <c r="F51" s="2">
        <f t="shared" si="0"/>
        <v>55</v>
      </c>
      <c r="G51" s="2">
        <v>0</v>
      </c>
      <c r="H51" s="2">
        <f t="shared" si="1"/>
        <v>55</v>
      </c>
    </row>
    <row r="52" spans="1:8" x14ac:dyDescent="0.15">
      <c r="A52" s="10" t="s">
        <v>55</v>
      </c>
      <c r="B52" s="2">
        <v>5</v>
      </c>
      <c r="C52" s="2">
        <v>13</v>
      </c>
      <c r="D52" s="2">
        <v>2</v>
      </c>
      <c r="E52" s="2">
        <v>36</v>
      </c>
      <c r="F52" s="2">
        <f t="shared" si="0"/>
        <v>56</v>
      </c>
      <c r="G52" s="2">
        <v>4</v>
      </c>
      <c r="H52" s="2">
        <f t="shared" si="1"/>
        <v>60</v>
      </c>
    </row>
    <row r="53" spans="1:8" x14ac:dyDescent="0.15">
      <c r="A53" s="10" t="s">
        <v>56</v>
      </c>
      <c r="B53" s="2">
        <v>3</v>
      </c>
      <c r="C53" s="2">
        <v>12</v>
      </c>
      <c r="D53" s="2">
        <v>4</v>
      </c>
      <c r="E53" s="2">
        <v>74</v>
      </c>
      <c r="F53" s="2">
        <f t="shared" si="0"/>
        <v>93</v>
      </c>
      <c r="G53" s="2">
        <v>9</v>
      </c>
      <c r="H53" s="2">
        <f t="shared" si="1"/>
        <v>102</v>
      </c>
    </row>
    <row r="54" spans="1:8" x14ac:dyDescent="0.15">
      <c r="A54" s="10" t="s">
        <v>57</v>
      </c>
      <c r="B54" s="2">
        <v>2</v>
      </c>
      <c r="C54" s="2">
        <v>6</v>
      </c>
      <c r="D54" s="2">
        <v>3</v>
      </c>
      <c r="E54" s="2">
        <v>19</v>
      </c>
      <c r="F54" s="2">
        <f t="shared" si="0"/>
        <v>30</v>
      </c>
      <c r="G54" s="2">
        <v>0</v>
      </c>
      <c r="H54" s="2">
        <f t="shared" si="1"/>
        <v>30</v>
      </c>
    </row>
    <row r="55" spans="1:8" x14ac:dyDescent="0.15">
      <c r="A55" s="11" t="s">
        <v>0</v>
      </c>
      <c r="B55" s="12">
        <f t="shared" ref="B55:H55" si="2">SUM(B8:B54)</f>
        <v>218</v>
      </c>
      <c r="C55" s="12">
        <f t="shared" si="2"/>
        <v>759</v>
      </c>
      <c r="D55" s="12">
        <f t="shared" si="2"/>
        <v>315</v>
      </c>
      <c r="E55" s="12">
        <f t="shared" si="2"/>
        <v>2666</v>
      </c>
      <c r="F55" s="12">
        <f t="shared" si="2"/>
        <v>3958</v>
      </c>
      <c r="G55" s="12">
        <f t="shared" si="2"/>
        <v>212</v>
      </c>
      <c r="H55" s="12">
        <f t="shared" si="2"/>
        <v>4170</v>
      </c>
    </row>
  </sheetData>
  <mergeCells count="6">
    <mergeCell ref="A2:H2"/>
    <mergeCell ref="F3:H3"/>
    <mergeCell ref="B5:E6"/>
    <mergeCell ref="F5:F7"/>
    <mergeCell ref="G5:G7"/>
    <mergeCell ref="H5:H7"/>
  </mergeCells>
  <phoneticPr fontId="3"/>
  <printOptions horizontalCentered="1" verticalCentered="1"/>
  <pageMargins left="0.78740157480314965" right="0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令和５資料2-5-11</vt:lpstr>
      <vt:lpstr>'令和５資料2-5-11'!Print_Area</vt:lpstr>
    </vt:vector>
  </TitlesOfParts>
  <Company>Ministry of Internal Affairs and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相部　孝明</dc:creator>
  <cp:lastModifiedBy>win028</cp:lastModifiedBy>
  <cp:lastPrinted>2023-12-26T08:49:01Z</cp:lastPrinted>
  <dcterms:created xsi:type="dcterms:W3CDTF">2023-11-07T09:15:25Z</dcterms:created>
  <dcterms:modified xsi:type="dcterms:W3CDTF">2024-03-21T07:37:54Z</dcterms:modified>
</cp:coreProperties>
</file>