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786FAB6E-A1A6-47EF-9F69-01D4F606CE5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５資料2-5-12" sheetId="14" r:id="rId1"/>
  </sheets>
  <definedNames>
    <definedName name="_xlnm.Print_Area" localSheetId="0">'令和５資料2-5-12'!$B$4:$T$10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14" l="1"/>
  <c r="Y7" i="14" l="1"/>
  <c r="Y8" i="14"/>
  <c r="Y9" i="14"/>
</calcChain>
</file>

<file path=xl/sharedStrings.xml><?xml version="1.0" encoding="utf-8"?>
<sst xmlns="http://schemas.openxmlformats.org/spreadsheetml/2006/main" count="72" uniqueCount="25">
  <si>
    <t>消防白書の受入実態調査の表について</t>
  </si>
  <si>
    <t>資料2-5-12　医療機関への受入照会回数４回以上の事案の推移　</t>
    <rPh sb="0" eb="2">
      <t>シリョウ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</si>
  <si>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</si>
  <si>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</si>
  <si>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</si>
  <si>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</si>
  <si>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</si>
  <si>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</si>
  <si>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</si>
  <si>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令和２年</t>
    <rPh sb="0" eb="2">
      <t>レイワ</t>
    </rPh>
    <rPh sb="3" eb="4">
      <t>ネン</t>
    </rPh>
    <phoneticPr fontId="8"/>
  </si>
  <si>
    <t>令和３年</t>
    <rPh sb="0" eb="2">
      <t>レイワ</t>
    </rPh>
    <rPh sb="3" eb="4">
      <t>ネン</t>
    </rPh>
    <phoneticPr fontId="8"/>
  </si>
  <si>
    <t>件数</t>
    <rPh sb="0" eb="2">
      <t>ケンスウ</t>
    </rPh>
    <phoneticPr fontId="8"/>
  </si>
  <si>
    <t>割合</t>
    <rPh sb="0" eb="2">
      <t>ワリアイ</t>
    </rPh>
    <phoneticPr fontId="8"/>
  </si>
  <si>
    <t>重症以上傷病者
搬送事案</t>
    <rPh sb="0" eb="2">
      <t>ジュウショウ</t>
    </rPh>
    <rPh sb="2" eb="4">
      <t>イジョウ</t>
    </rPh>
    <rPh sb="4" eb="7">
      <t>ショウビョウシャ</t>
    </rPh>
    <rPh sb="8" eb="10">
      <t>ハンソウ</t>
    </rPh>
    <rPh sb="10" eb="12">
      <t>ジアン</t>
    </rPh>
    <phoneticPr fontId="8"/>
  </si>
  <si>
    <t>産科・周産期　　
傷病者搬送事案</t>
    <rPh sb="0" eb="2">
      <t>サンカ</t>
    </rPh>
    <rPh sb="3" eb="4">
      <t>シュウ</t>
    </rPh>
    <rPh sb="4" eb="5">
      <t>サン</t>
    </rPh>
    <rPh sb="5" eb="6">
      <t>キ</t>
    </rPh>
    <rPh sb="9" eb="12">
      <t>ショウビョウシャ</t>
    </rPh>
    <rPh sb="12" eb="14">
      <t>ハンソウ</t>
    </rPh>
    <rPh sb="14" eb="16">
      <t>ジアン</t>
    </rPh>
    <phoneticPr fontId="8"/>
  </si>
  <si>
    <t>小児傷病者　　　
搬送事案</t>
    <rPh sb="0" eb="2">
      <t>ショウニ</t>
    </rPh>
    <rPh sb="2" eb="5">
      <t>ショウビョウシャ</t>
    </rPh>
    <rPh sb="9" eb="11">
      <t>ジアン</t>
    </rPh>
    <phoneticPr fontId="8"/>
  </si>
  <si>
    <t>救命救急センター搬送事案</t>
    <rPh sb="0" eb="2">
      <t>キュウメイ</t>
    </rPh>
    <rPh sb="2" eb="4">
      <t>キュウキュウ</t>
    </rPh>
    <rPh sb="8" eb="10">
      <t>ハンソウ</t>
    </rPh>
    <rPh sb="10" eb="12">
      <t>ジアン</t>
    </rPh>
    <phoneticPr fontId="8"/>
  </si>
  <si>
    <t>資料2-5-13　現場滞在時間30分以上の事案の推移　</t>
    <rPh sb="0" eb="2">
      <t>シリョウ</t>
    </rPh>
    <phoneticPr fontId="8"/>
  </si>
  <si>
    <t>小児傷病者　　
搬送事案</t>
    <rPh sb="0" eb="2">
      <t>ショウニ</t>
    </rPh>
    <rPh sb="2" eb="5">
      <t>ショウビョウシャ</t>
    </rPh>
    <rPh sb="8" eb="10">
      <t>ジアン</t>
    </rPh>
    <phoneticPr fontId="8"/>
  </si>
  <si>
    <t>令和４年</t>
    <rPh sb="0" eb="2">
      <t>レイワ</t>
    </rPh>
    <rPh sb="3" eb="4">
      <t>ネン</t>
    </rPh>
    <phoneticPr fontId="8"/>
  </si>
  <si>
    <t xml:space="preserve">　（備考）　１　「令和４年中の救急搬送における医療機関の受入れ状況等実態調査」より作成
　　　　　 　２　重複あり
　　　　　　 ３　割合については、それぞれの類型の総搬送人員に対する割合
　　　　　 　４　小数点第二位を四捨五入のため、合計等が一致しない場合がある。
</t>
    <rPh sb="9" eb="11">
      <t>レイワ</t>
    </rPh>
    <phoneticPr fontId="8"/>
  </si>
  <si>
    <t>総件数</t>
    <rPh sb="0" eb="3">
      <t>ソウケンスウ</t>
    </rPh>
    <phoneticPr fontId="8"/>
  </si>
  <si>
    <t>件数</t>
    <rPh sb="0" eb="2">
      <t>ケンスウ</t>
    </rPh>
    <phoneticPr fontId="5"/>
  </si>
  <si>
    <t>参考</t>
    <rPh sb="0" eb="2">
      <t>サンコウ</t>
    </rPh>
    <phoneticPr fontId="5"/>
  </si>
  <si>
    <t>（備考）　 １　「令和４年中の救急搬送における医療機関の受入れ状況等実態調査」より作成
　　　　 　 ２　重複あり
　　　　 　 ３　割合については、それぞれの類型の総搬送人員に対する割合
　　　　 　 ４　小数点第二位を四捨五入のため、合計等が一致しない場合がある。</t>
    <rPh sb="9" eb="11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</si>
</sst>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color rgb="FF231F2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rgb="FF231F20"/>
      <name val="游ゴシック"/>
      <family val="3"/>
      <charset val="128"/>
      <scheme val="minor"/>
    </font>
    <font>
      <sz val="12"/>
      <color rgb="FF231F2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7">
    <xf numFmtId="0" fontId="0" fillId="0" borderId="0" xfId="0"/>
    <xf numFmtId="0" fontId="3" fillId="0" borderId="0" xfId="4">
      <alignment vertical="center"/>
    </xf>
    <xf numFmtId="0" fontId="11" fillId="2" borderId="16" xfId="4" applyFont="1" applyFill="1" applyBorder="1" applyAlignment="1">
      <alignment horizontal="center" vertical="center"/>
    </xf>
    <xf numFmtId="0" fontId="11" fillId="2" borderId="13" xfId="4" applyFont="1" applyFill="1" applyBorder="1" applyAlignment="1">
      <alignment horizontal="center" vertical="center"/>
    </xf>
    <xf numFmtId="3" fontId="12" fillId="0" borderId="6" xfId="4" applyNumberFormat="1" applyFont="1" applyBorder="1">
      <alignment vertical="center"/>
    </xf>
    <xf numFmtId="176" fontId="13" fillId="0" borderId="10" xfId="4" applyNumberFormat="1" applyFont="1" applyBorder="1">
      <alignment vertical="center"/>
    </xf>
    <xf numFmtId="3" fontId="13" fillId="0" borderId="7" xfId="4" applyNumberFormat="1" applyFont="1" applyBorder="1">
      <alignment vertical="center"/>
    </xf>
    <xf numFmtId="0" fontId="13" fillId="0" borderId="17" xfId="4" applyFont="1" applyBorder="1">
      <alignment vertical="center"/>
    </xf>
    <xf numFmtId="176" fontId="13" fillId="0" borderId="14" xfId="4" applyNumberFormat="1" applyFont="1" applyBorder="1">
      <alignment vertical="center"/>
    </xf>
    <xf numFmtId="3" fontId="13" fillId="0" borderId="17" xfId="4" applyNumberFormat="1" applyFont="1" applyBorder="1">
      <alignment vertical="center"/>
    </xf>
    <xf numFmtId="3" fontId="13" fillId="0" borderId="5" xfId="4" applyNumberFormat="1" applyFont="1" applyBorder="1">
      <alignment vertical="center"/>
    </xf>
    <xf numFmtId="176" fontId="13" fillId="0" borderId="13" xfId="4" applyNumberFormat="1" applyFont="1" applyBorder="1">
      <alignment vertical="center"/>
    </xf>
    <xf numFmtId="0" fontId="3" fillId="0" borderId="0" xfId="4" applyAlignment="1">
      <alignment horizontal="left" vertical="center" wrapText="1"/>
    </xf>
    <xf numFmtId="0" fontId="3" fillId="0" borderId="5" xfId="4" applyBorder="1" applyAlignment="1">
      <alignment horizontal="center" vertical="center"/>
    </xf>
    <xf numFmtId="0" fontId="3" fillId="0" borderId="13" xfId="4" applyBorder="1" applyAlignment="1">
      <alignment horizontal="center" vertical="center"/>
    </xf>
    <xf numFmtId="0" fontId="3" fillId="0" borderId="16" xfId="4" applyBorder="1" applyAlignment="1">
      <alignment horizontal="center" vertical="center"/>
    </xf>
    <xf numFmtId="0" fontId="11" fillId="3" borderId="3" xfId="4" applyFont="1" applyFill="1" applyBorder="1" applyAlignment="1">
      <alignment vertical="center" wrapText="1"/>
    </xf>
    <xf numFmtId="3" fontId="6" fillId="0" borderId="7" xfId="4" applyNumberFormat="1" applyFont="1" applyBorder="1">
      <alignment vertical="center"/>
    </xf>
    <xf numFmtId="176" fontId="6" fillId="0" borderId="10" xfId="4" applyNumberFormat="1" applyFont="1" applyBorder="1">
      <alignment vertical="center"/>
    </xf>
    <xf numFmtId="0" fontId="11" fillId="3" borderId="9" xfId="4" applyFont="1" applyFill="1" applyBorder="1" applyAlignment="1">
      <alignment vertical="center" wrapText="1"/>
    </xf>
    <xf numFmtId="0" fontId="11" fillId="3" borderId="4" xfId="4" applyFont="1" applyFill="1" applyBorder="1" applyAlignment="1">
      <alignment vertical="center" wrapText="1"/>
    </xf>
    <xf numFmtId="0" fontId="11" fillId="2" borderId="9" xfId="4" applyFont="1" applyFill="1" applyBorder="1" applyAlignment="1">
      <alignment horizontal="center" vertical="center"/>
    </xf>
    <xf numFmtId="3" fontId="13" fillId="0" borderId="9" xfId="4" applyNumberFormat="1" applyFont="1" applyBorder="1">
      <alignment vertical="center"/>
    </xf>
    <xf numFmtId="176" fontId="13" fillId="0" borderId="9" xfId="4" applyNumberFormat="1" applyFont="1" applyBorder="1">
      <alignment vertical="center"/>
    </xf>
    <xf numFmtId="0" fontId="13" fillId="0" borderId="9" xfId="4" applyFont="1" applyBorder="1">
      <alignment vertical="center"/>
    </xf>
    <xf numFmtId="3" fontId="6" fillId="0" borderId="9" xfId="4" applyNumberFormat="1" applyFont="1" applyBorder="1">
      <alignment vertical="center"/>
    </xf>
    <xf numFmtId="176" fontId="6" fillId="0" borderId="9" xfId="4" applyNumberFormat="1" applyFont="1" applyBorder="1">
      <alignment vertical="center"/>
    </xf>
    <xf numFmtId="38" fontId="13" fillId="0" borderId="9" xfId="3" applyFont="1" applyBorder="1">
      <alignment vertical="center"/>
    </xf>
    <xf numFmtId="0" fontId="1" fillId="0" borderId="0" xfId="4" applyFont="1">
      <alignment vertical="center"/>
    </xf>
    <xf numFmtId="3" fontId="13" fillId="0" borderId="6" xfId="4" applyNumberFormat="1" applyFont="1" applyBorder="1">
      <alignment vertical="center"/>
    </xf>
    <xf numFmtId="0" fontId="15" fillId="0" borderId="0" xfId="4" applyFont="1" applyAlignment="1">
      <alignment horizontal="left" vertical="center" wrapText="1"/>
    </xf>
    <xf numFmtId="0" fontId="15" fillId="4" borderId="9" xfId="4" applyFont="1" applyFill="1" applyBorder="1" applyAlignment="1">
      <alignment horizontal="center" vertical="center"/>
    </xf>
    <xf numFmtId="0" fontId="15" fillId="4" borderId="5" xfId="4" applyFont="1" applyFill="1" applyBorder="1" applyAlignment="1">
      <alignment horizontal="center" vertical="center"/>
    </xf>
    <xf numFmtId="0" fontId="15" fillId="4" borderId="13" xfId="4" applyFont="1" applyFill="1" applyBorder="1" applyAlignment="1">
      <alignment horizontal="center" vertical="center"/>
    </xf>
    <xf numFmtId="0" fontId="15" fillId="4" borderId="16" xfId="4" applyFont="1" applyFill="1" applyBorder="1" applyAlignment="1">
      <alignment horizontal="center" vertical="center"/>
    </xf>
    <xf numFmtId="0" fontId="7" fillId="5" borderId="3" xfId="4" applyFont="1" applyFill="1" applyBorder="1" applyAlignment="1">
      <alignment vertical="center" wrapText="1"/>
    </xf>
    <xf numFmtId="0" fontId="7" fillId="5" borderId="9" xfId="4" applyFont="1" applyFill="1" applyBorder="1" applyAlignment="1">
      <alignment vertical="center" wrapText="1"/>
    </xf>
    <xf numFmtId="0" fontId="7" fillId="5" borderId="4" xfId="4" applyFont="1" applyFill="1" applyBorder="1" applyAlignment="1">
      <alignment vertical="center" wrapText="1"/>
    </xf>
    <xf numFmtId="0" fontId="11" fillId="2" borderId="9" xfId="4" applyFont="1" applyFill="1" applyBorder="1" applyAlignment="1">
      <alignment horizontal="center" vertical="center"/>
    </xf>
    <xf numFmtId="0" fontId="2" fillId="0" borderId="0" xfId="4" applyFont="1" applyAlignment="1">
      <alignment horizontal="left" vertical="center" wrapText="1"/>
    </xf>
    <xf numFmtId="0" fontId="3" fillId="0" borderId="0" xfId="4" applyAlignment="1">
      <alignment horizontal="left" vertical="center" wrapText="1"/>
    </xf>
    <xf numFmtId="0" fontId="15" fillId="0" borderId="8" xfId="4" applyFont="1" applyBorder="1" applyAlignment="1">
      <alignment horizontal="left" vertical="top" wrapText="1"/>
    </xf>
    <xf numFmtId="0" fontId="15" fillId="4" borderId="9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3" fillId="2" borderId="11" xfId="4" applyFill="1" applyBorder="1" applyAlignment="1">
      <alignment horizontal="center" vertical="center"/>
    </xf>
    <xf numFmtId="0" fontId="3" fillId="2" borderId="12" xfId="4" applyFill="1" applyBorder="1" applyAlignment="1">
      <alignment horizontal="center" vertical="center"/>
    </xf>
    <xf numFmtId="0" fontId="3" fillId="0" borderId="1" xfId="4" applyBorder="1" applyAlignment="1">
      <alignment horizontal="center" vertical="center"/>
    </xf>
    <xf numFmtId="0" fontId="3" fillId="0" borderId="2" xfId="4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15" xfId="4" applyFont="1" applyFill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5" fillId="4" borderId="11" xfId="4" applyFont="1" applyFill="1" applyBorder="1" applyAlignment="1">
      <alignment horizontal="center" vertical="center"/>
    </xf>
    <xf numFmtId="0" fontId="15" fillId="4" borderId="12" xfId="4" applyFont="1" applyFill="1" applyBorder="1" applyAlignment="1">
      <alignment horizontal="center" vertical="center"/>
    </xf>
    <xf numFmtId="0" fontId="15" fillId="4" borderId="1" xfId="4" applyFont="1" applyFill="1" applyBorder="1" applyAlignment="1">
      <alignment horizontal="center" vertical="center"/>
    </xf>
    <xf numFmtId="0" fontId="15" fillId="4" borderId="2" xfId="4" applyFont="1" applyFill="1" applyBorder="1" applyAlignment="1">
      <alignment horizontal="center" vertical="center"/>
    </xf>
  </cellXfs>
  <cellStyles count="8">
    <cellStyle name="桁区切り" xfId="3" builtinId="6"/>
    <cellStyle name="桁区切り 2" xfId="1" xr:uid="{00000000-0005-0000-0000-000002000000}"/>
    <cellStyle name="桁区切り 2 2" xfId="6" xr:uid="{00000000-0005-0000-0000-000003000000}"/>
    <cellStyle name="標準" xfId="0" builtinId="0"/>
    <cellStyle name="標準 2" xfId="2" xr:uid="{00000000-0005-0000-0000-000005000000}"/>
    <cellStyle name="標準 2 3" xfId="7" xr:uid="{00000000-0005-0000-0000-000006000000}"/>
    <cellStyle name="標準 3" xfId="5" xr:uid="{00000000-0005-0000-0000-000007000000}"/>
    <cellStyle name="標準 4 2" xfId="4" xr:uid="{00000000-0005-0000-0000-000008000000}"/>
  </cellStyles>
  <dxfs count="0"/>
  <tableStyles count="0" defaultTableStyle="TableStyleMedium2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9319</xdr:colOff>
      <xdr:row>3</xdr:row>
      <xdr:rowOff>17603</xdr:rowOff>
    </xdr:from>
    <xdr:to>
      <xdr:col>1</xdr:col>
      <xdr:colOff>1166813</xdr:colOff>
      <xdr:row>5</xdr:row>
      <xdr:rowOff>2098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991129BB-3460-434C-AAE0-1AB4F094108F}"/>
            </a:ext>
          </a:extLst>
        </xdr:cNvPr>
        <xdr:cNvSpPr/>
      </xdr:nvSpPr>
      <xdr:spPr>
        <a:xfrm>
          <a:off x="228394" y="741503"/>
          <a:ext cx="1157494" cy="460745"/>
        </a:xfrm>
        <a:prstGeom prst="rtTriangle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10026</xdr:colOff>
      <xdr:row>12</xdr:row>
      <xdr:rowOff>10026</xdr:rowOff>
    </xdr:from>
    <xdr:to>
      <xdr:col>1</xdr:col>
      <xdr:colOff>1171948</xdr:colOff>
      <xdr:row>14</xdr:row>
      <xdr:rowOff>2425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A438F3A6-A941-41BB-A7AE-D40B55CA7A8A}"/>
            </a:ext>
          </a:extLst>
        </xdr:cNvPr>
        <xdr:cNvSpPr/>
      </xdr:nvSpPr>
      <xdr:spPr>
        <a:xfrm>
          <a:off x="208146" y="3614286"/>
          <a:ext cx="1047622" cy="327679"/>
        </a:xfrm>
        <a:prstGeom prst="rtTriangle">
          <a:avLst/>
        </a:prstGeom>
        <a:solidFill>
          <a:srgbClr val="FF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</sheetPr>
  <dimension ref="B1:Y19"/>
  <sheetViews>
    <sheetView tabSelected="1" view="pageBreakPreview" topLeftCell="A3" zoomScale="57" zoomScaleNormal="106" zoomScaleSheetLayoutView="57" workbookViewId="0">
      <selection activeCell="A13" sqref="A13:XFD19"/>
    </sheetView>
  </sheetViews>
  <sheetFormatPr defaultColWidth="8.75" defaultRowHeight="18.75" x14ac:dyDescent="0.15"/>
  <cols>
    <col min="1" max="1" width="2.875" style="1" customWidth="1"/>
    <col min="2" max="2" width="15.5" style="1" customWidth="1"/>
    <col min="3" max="10" width="0" style="1" hidden="1" customWidth="1"/>
    <col min="11" max="22" width="8.75" style="1"/>
    <col min="23" max="25" width="0" style="1" hidden="1" customWidth="1"/>
    <col min="26" max="16384" width="8.75" style="1"/>
  </cols>
  <sheetData>
    <row r="1" spans="2:25" hidden="1" x14ac:dyDescent="0.1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2:25" ht="19.5" hidden="1" x14ac:dyDescent="0.15"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2:25" x14ac:dyDescent="0.15">
      <c r="W3" s="28" t="s">
        <v>23</v>
      </c>
    </row>
    <row r="4" spans="2:25" x14ac:dyDescent="0.15">
      <c r="B4" s="53"/>
      <c r="C4" s="55" t="s">
        <v>2</v>
      </c>
      <c r="D4" s="56"/>
      <c r="E4" s="55" t="s">
        <v>3</v>
      </c>
      <c r="F4" s="56"/>
      <c r="G4" s="55" t="s">
        <v>4</v>
      </c>
      <c r="H4" s="56"/>
      <c r="I4" s="55" t="s">
        <v>5</v>
      </c>
      <c r="J4" s="56"/>
      <c r="K4" s="42" t="s">
        <v>7</v>
      </c>
      <c r="L4" s="42"/>
      <c r="M4" s="42" t="s">
        <v>8</v>
      </c>
      <c r="N4" s="42"/>
      <c r="O4" s="42" t="s">
        <v>9</v>
      </c>
      <c r="P4" s="42"/>
      <c r="Q4" s="42" t="s">
        <v>10</v>
      </c>
      <c r="R4" s="42"/>
      <c r="S4" s="42" t="s">
        <v>19</v>
      </c>
      <c r="T4" s="42"/>
      <c r="W4" s="38" t="s">
        <v>19</v>
      </c>
      <c r="X4" s="38"/>
      <c r="Y4" s="38"/>
    </row>
    <row r="5" spans="2:25" x14ac:dyDescent="0.15">
      <c r="B5" s="54"/>
      <c r="C5" s="32" t="s">
        <v>11</v>
      </c>
      <c r="D5" s="33" t="s">
        <v>12</v>
      </c>
      <c r="E5" s="34" t="s">
        <v>11</v>
      </c>
      <c r="F5" s="33" t="s">
        <v>12</v>
      </c>
      <c r="G5" s="34" t="s">
        <v>11</v>
      </c>
      <c r="H5" s="33" t="s">
        <v>12</v>
      </c>
      <c r="I5" s="34" t="s">
        <v>11</v>
      </c>
      <c r="J5" s="33" t="s">
        <v>12</v>
      </c>
      <c r="K5" s="31" t="s">
        <v>11</v>
      </c>
      <c r="L5" s="31" t="s">
        <v>12</v>
      </c>
      <c r="M5" s="31" t="s">
        <v>11</v>
      </c>
      <c r="N5" s="31" t="s">
        <v>12</v>
      </c>
      <c r="O5" s="31" t="s">
        <v>11</v>
      </c>
      <c r="P5" s="31" t="s">
        <v>12</v>
      </c>
      <c r="Q5" s="31" t="s">
        <v>11</v>
      </c>
      <c r="R5" s="31" t="s">
        <v>12</v>
      </c>
      <c r="S5" s="31" t="s">
        <v>11</v>
      </c>
      <c r="T5" s="31" t="s">
        <v>12</v>
      </c>
      <c r="W5" s="21" t="s">
        <v>21</v>
      </c>
      <c r="X5" s="21" t="s">
        <v>22</v>
      </c>
      <c r="Y5" s="21" t="s">
        <v>12</v>
      </c>
    </row>
    <row r="6" spans="2:25" ht="24" x14ac:dyDescent="0.15">
      <c r="B6" s="35" t="s">
        <v>13</v>
      </c>
      <c r="C6" s="29">
        <v>17281</v>
      </c>
      <c r="D6" s="5">
        <v>3.9E-2</v>
      </c>
      <c r="E6" s="6">
        <v>16736</v>
      </c>
      <c r="F6" s="5">
        <v>3.7999999999999999E-2</v>
      </c>
      <c r="G6" s="6">
        <v>15132</v>
      </c>
      <c r="H6" s="5">
        <v>3.4000000000000002E-2</v>
      </c>
      <c r="I6" s="6">
        <v>14114</v>
      </c>
      <c r="J6" s="5">
        <v>3.2000000000000001E-2</v>
      </c>
      <c r="K6" s="22">
        <v>10861</v>
      </c>
      <c r="L6" s="23">
        <v>2.4E-2</v>
      </c>
      <c r="M6" s="22">
        <v>11067</v>
      </c>
      <c r="N6" s="23">
        <v>2.4E-2</v>
      </c>
      <c r="O6" s="22">
        <v>12998</v>
      </c>
      <c r="P6" s="23">
        <v>0.03</v>
      </c>
      <c r="Q6" s="22">
        <v>19174</v>
      </c>
      <c r="R6" s="23">
        <v>4.2999999999999997E-2</v>
      </c>
      <c r="S6" s="22">
        <v>34580</v>
      </c>
      <c r="T6" s="23">
        <v>7.2324485540331676E-2</v>
      </c>
      <c r="W6" s="22">
        <v>478123</v>
      </c>
      <c r="X6" s="22">
        <v>34580</v>
      </c>
      <c r="Y6" s="23">
        <f>X6/W6</f>
        <v>7.2324485540331676E-2</v>
      </c>
    </row>
    <row r="7" spans="2:25" ht="24" x14ac:dyDescent="0.15">
      <c r="B7" s="36" t="s">
        <v>14</v>
      </c>
      <c r="C7" s="7">
        <v>549</v>
      </c>
      <c r="D7" s="8">
        <v>3.6999999999999998E-2</v>
      </c>
      <c r="E7" s="7">
        <v>530</v>
      </c>
      <c r="F7" s="8">
        <v>3.5999999999999997E-2</v>
      </c>
      <c r="G7" s="7">
        <v>678</v>
      </c>
      <c r="H7" s="8">
        <v>4.2999999999999997E-2</v>
      </c>
      <c r="I7" s="7">
        <v>617</v>
      </c>
      <c r="J7" s="8">
        <v>3.7999999999999999E-2</v>
      </c>
      <c r="K7" s="24">
        <v>545</v>
      </c>
      <c r="L7" s="23">
        <v>3.5999999999999997E-2</v>
      </c>
      <c r="M7" s="24">
        <v>532</v>
      </c>
      <c r="N7" s="23">
        <v>3.5999999999999997E-2</v>
      </c>
      <c r="O7" s="24">
        <v>525</v>
      </c>
      <c r="P7" s="23">
        <v>3.7999999999999999E-2</v>
      </c>
      <c r="Q7" s="24">
        <v>571</v>
      </c>
      <c r="R7" s="23">
        <v>4.5999999999999999E-2</v>
      </c>
      <c r="S7" s="24">
        <v>982</v>
      </c>
      <c r="T7" s="23">
        <v>6.7168262653898775E-2</v>
      </c>
      <c r="W7" s="27">
        <v>14620</v>
      </c>
      <c r="X7" s="24">
        <v>982</v>
      </c>
      <c r="Y7" s="23">
        <f t="shared" ref="Y7:Y9" si="0">X7/W7</f>
        <v>6.7168262653898775E-2</v>
      </c>
    </row>
    <row r="8" spans="2:25" ht="24" x14ac:dyDescent="0.15">
      <c r="B8" s="36" t="s">
        <v>15</v>
      </c>
      <c r="C8" s="9">
        <v>11039</v>
      </c>
      <c r="D8" s="8">
        <v>3.1E-2</v>
      </c>
      <c r="E8" s="9">
        <v>10759</v>
      </c>
      <c r="F8" s="8">
        <v>0.03</v>
      </c>
      <c r="G8" s="9">
        <v>9528</v>
      </c>
      <c r="H8" s="8">
        <v>2.7E-2</v>
      </c>
      <c r="I8" s="9">
        <v>8708</v>
      </c>
      <c r="J8" s="8">
        <v>2.4E-2</v>
      </c>
      <c r="K8" s="22">
        <v>6368</v>
      </c>
      <c r="L8" s="23">
        <v>1.7000000000000001E-2</v>
      </c>
      <c r="M8" s="22">
        <v>6702</v>
      </c>
      <c r="N8" s="23">
        <v>1.7000000000000001E-2</v>
      </c>
      <c r="O8" s="22">
        <v>4977</v>
      </c>
      <c r="P8" s="23">
        <v>1.9E-2</v>
      </c>
      <c r="Q8" s="22">
        <v>7088</v>
      </c>
      <c r="R8" s="23">
        <v>2.4E-2</v>
      </c>
      <c r="S8" s="22">
        <v>15347</v>
      </c>
      <c r="T8" s="23">
        <v>3.9262890211267963E-2</v>
      </c>
      <c r="W8" s="22">
        <v>390878</v>
      </c>
      <c r="X8" s="22">
        <v>15347</v>
      </c>
      <c r="Y8" s="23">
        <f t="shared" si="0"/>
        <v>3.9262890211267963E-2</v>
      </c>
    </row>
    <row r="9" spans="2:25" ht="24" x14ac:dyDescent="0.15">
      <c r="B9" s="37" t="s">
        <v>16</v>
      </c>
      <c r="C9" s="10">
        <v>24014</v>
      </c>
      <c r="D9" s="11">
        <v>0.04</v>
      </c>
      <c r="E9" s="10">
        <v>25324</v>
      </c>
      <c r="F9" s="11">
        <v>3.9E-2</v>
      </c>
      <c r="G9" s="10">
        <v>27528</v>
      </c>
      <c r="H9" s="11">
        <v>3.9E-2</v>
      </c>
      <c r="I9" s="10">
        <v>26740</v>
      </c>
      <c r="J9" s="11">
        <v>3.5999999999999997E-2</v>
      </c>
      <c r="K9" s="25">
        <v>23116</v>
      </c>
      <c r="L9" s="26">
        <v>2.5999999999999999E-2</v>
      </c>
      <c r="M9" s="25">
        <v>24786</v>
      </c>
      <c r="N9" s="26">
        <v>2.8000000000000001E-2</v>
      </c>
      <c r="O9" s="25">
        <v>24253</v>
      </c>
      <c r="P9" s="26">
        <v>0.03</v>
      </c>
      <c r="Q9" s="25">
        <v>33553</v>
      </c>
      <c r="R9" s="26">
        <v>4.1000000000000002E-2</v>
      </c>
      <c r="S9" s="25">
        <v>66783</v>
      </c>
      <c r="T9" s="26">
        <v>6.9853698743045534E-2</v>
      </c>
      <c r="W9" s="25">
        <v>956041</v>
      </c>
      <c r="X9" s="25">
        <v>66783</v>
      </c>
      <c r="Y9" s="23">
        <f t="shared" si="0"/>
        <v>6.9853698743045534E-2</v>
      </c>
    </row>
    <row r="10" spans="2:25" ht="81.75" customHeight="1" x14ac:dyDescent="0.15">
      <c r="B10" s="41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30"/>
    </row>
    <row r="11" spans="2:25" hidden="1" x14ac:dyDescent="0.15">
      <c r="B11" s="43" t="s">
        <v>17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3" spans="2:25" hidden="1" x14ac:dyDescent="0.15">
      <c r="B13" s="44"/>
      <c r="C13" s="46" t="s">
        <v>2</v>
      </c>
      <c r="D13" s="47"/>
      <c r="E13" s="46" t="s">
        <v>3</v>
      </c>
      <c r="F13" s="47"/>
      <c r="G13" s="48" t="s">
        <v>4</v>
      </c>
      <c r="H13" s="49"/>
      <c r="I13" s="48" t="s">
        <v>5</v>
      </c>
      <c r="J13" s="49"/>
      <c r="K13" s="48" t="s">
        <v>6</v>
      </c>
      <c r="L13" s="49"/>
      <c r="M13" s="48" t="s">
        <v>7</v>
      </c>
      <c r="N13" s="49"/>
      <c r="O13" s="48" t="s">
        <v>8</v>
      </c>
      <c r="P13" s="49"/>
      <c r="Q13" s="50" t="s">
        <v>9</v>
      </c>
      <c r="R13" s="49"/>
      <c r="S13" s="50" t="s">
        <v>10</v>
      </c>
      <c r="T13" s="49"/>
    </row>
    <row r="14" spans="2:25" hidden="1" x14ac:dyDescent="0.15">
      <c r="B14" s="45"/>
      <c r="C14" s="13" t="s">
        <v>11</v>
      </c>
      <c r="D14" s="14" t="s">
        <v>12</v>
      </c>
      <c r="E14" s="15" t="s">
        <v>11</v>
      </c>
      <c r="F14" s="14" t="s">
        <v>12</v>
      </c>
      <c r="G14" s="2" t="s">
        <v>11</v>
      </c>
      <c r="H14" s="3" t="s">
        <v>12</v>
      </c>
      <c r="I14" s="2" t="s">
        <v>11</v>
      </c>
      <c r="J14" s="3" t="s">
        <v>12</v>
      </c>
      <c r="K14" s="2" t="s">
        <v>11</v>
      </c>
      <c r="L14" s="3" t="s">
        <v>12</v>
      </c>
      <c r="M14" s="2" t="s">
        <v>11</v>
      </c>
      <c r="N14" s="3" t="s">
        <v>12</v>
      </c>
      <c r="O14" s="2" t="s">
        <v>11</v>
      </c>
      <c r="P14" s="3" t="s">
        <v>12</v>
      </c>
      <c r="Q14" s="2" t="s">
        <v>11</v>
      </c>
      <c r="R14" s="3" t="s">
        <v>12</v>
      </c>
      <c r="S14" s="2" t="s">
        <v>11</v>
      </c>
      <c r="T14" s="3" t="s">
        <v>12</v>
      </c>
    </row>
    <row r="15" spans="2:25" ht="36" hidden="1" x14ac:dyDescent="0.15">
      <c r="B15" s="16" t="s">
        <v>13</v>
      </c>
      <c r="C15" s="4">
        <v>21794</v>
      </c>
      <c r="D15" s="5">
        <v>4.9000000000000002E-2</v>
      </c>
      <c r="E15" s="6">
        <v>23033</v>
      </c>
      <c r="F15" s="5">
        <v>5.1999999999999998E-2</v>
      </c>
      <c r="G15" s="6">
        <v>23950</v>
      </c>
      <c r="H15" s="5">
        <v>5.3999999999999999E-2</v>
      </c>
      <c r="I15" s="6">
        <v>23500</v>
      </c>
      <c r="J15" s="5">
        <v>5.2999999999999999E-2</v>
      </c>
      <c r="K15" s="17">
        <v>22620</v>
      </c>
      <c r="L15" s="18">
        <v>0.05</v>
      </c>
      <c r="M15" s="17">
        <v>23643</v>
      </c>
      <c r="N15" s="18">
        <v>5.0999999999999997E-2</v>
      </c>
      <c r="O15" s="17">
        <v>23790</v>
      </c>
      <c r="P15" s="18">
        <v>5.1999999999999998E-2</v>
      </c>
      <c r="Q15" s="17">
        <v>26807</v>
      </c>
      <c r="R15" s="18">
        <v>6.0999999999999999E-2</v>
      </c>
      <c r="S15" s="17">
        <v>34709</v>
      </c>
      <c r="T15" s="18">
        <v>7.6999999999999999E-2</v>
      </c>
    </row>
    <row r="16" spans="2:25" ht="36" hidden="1" x14ac:dyDescent="0.15">
      <c r="B16" s="19" t="s">
        <v>14</v>
      </c>
      <c r="C16" s="9">
        <v>1022</v>
      </c>
      <c r="D16" s="8">
        <v>6.8000000000000005E-2</v>
      </c>
      <c r="E16" s="9">
        <v>1019</v>
      </c>
      <c r="F16" s="8">
        <v>6.9000000000000006E-2</v>
      </c>
      <c r="G16" s="9">
        <v>1333</v>
      </c>
      <c r="H16" s="8">
        <v>8.4000000000000005E-2</v>
      </c>
      <c r="I16" s="9">
        <v>1267</v>
      </c>
      <c r="J16" s="8">
        <v>7.8E-2</v>
      </c>
      <c r="K16" s="9">
        <v>1112</v>
      </c>
      <c r="L16" s="8">
        <v>7.8E-2</v>
      </c>
      <c r="M16" s="9">
        <v>1257</v>
      </c>
      <c r="N16" s="8">
        <v>8.2000000000000003E-2</v>
      </c>
      <c r="O16" s="9">
        <v>1107</v>
      </c>
      <c r="P16" s="8">
        <v>7.3999999999999996E-2</v>
      </c>
      <c r="Q16" s="9">
        <v>1171</v>
      </c>
      <c r="R16" s="8">
        <v>8.5000000000000006E-2</v>
      </c>
      <c r="S16" s="9">
        <v>1365</v>
      </c>
      <c r="T16" s="8">
        <v>0.11</v>
      </c>
    </row>
    <row r="17" spans="2:20" ht="36" hidden="1" x14ac:dyDescent="0.15">
      <c r="B17" s="19" t="s">
        <v>18</v>
      </c>
      <c r="C17" s="9">
        <v>9600</v>
      </c>
      <c r="D17" s="8">
        <v>2.7E-2</v>
      </c>
      <c r="E17" s="9">
        <v>10431</v>
      </c>
      <c r="F17" s="8">
        <v>2.9000000000000001E-2</v>
      </c>
      <c r="G17" s="9">
        <v>11986</v>
      </c>
      <c r="H17" s="8">
        <v>3.5000000000000003E-2</v>
      </c>
      <c r="I17" s="9">
        <v>11423</v>
      </c>
      <c r="J17" s="8">
        <v>3.2000000000000001E-2</v>
      </c>
      <c r="K17" s="9">
        <v>11515</v>
      </c>
      <c r="L17" s="8">
        <v>3.1E-2</v>
      </c>
      <c r="M17" s="9">
        <v>11494</v>
      </c>
      <c r="N17" s="8">
        <v>3.1E-2</v>
      </c>
      <c r="O17" s="9">
        <v>11532</v>
      </c>
      <c r="P17" s="8">
        <v>0.03</v>
      </c>
      <c r="Q17" s="9">
        <v>9680</v>
      </c>
      <c r="R17" s="8">
        <v>3.6999999999999998E-2</v>
      </c>
      <c r="S17" s="9">
        <v>13340</v>
      </c>
      <c r="T17" s="8">
        <v>4.4999999999999998E-2</v>
      </c>
    </row>
    <row r="18" spans="2:20" ht="36" hidden="1" x14ac:dyDescent="0.15">
      <c r="B18" s="20" t="s">
        <v>16</v>
      </c>
      <c r="C18" s="10">
        <v>31451</v>
      </c>
      <c r="D18" s="11">
        <v>5.1999999999999998E-2</v>
      </c>
      <c r="E18" s="10">
        <v>35445</v>
      </c>
      <c r="F18" s="11">
        <v>5.3999999999999999E-2</v>
      </c>
      <c r="G18" s="10">
        <v>41777</v>
      </c>
      <c r="H18" s="11">
        <v>5.8999999999999997E-2</v>
      </c>
      <c r="I18" s="10">
        <v>45208</v>
      </c>
      <c r="J18" s="11">
        <v>6.0999999999999999E-2</v>
      </c>
      <c r="K18" s="10">
        <v>42491</v>
      </c>
      <c r="L18" s="11">
        <v>5.1999999999999998E-2</v>
      </c>
      <c r="M18" s="10">
        <v>47455</v>
      </c>
      <c r="N18" s="11">
        <v>5.2999999999999999E-2</v>
      </c>
      <c r="O18" s="10">
        <v>47598</v>
      </c>
      <c r="P18" s="11">
        <v>5.3999999999999999E-2</v>
      </c>
      <c r="Q18" s="10">
        <v>50988</v>
      </c>
      <c r="R18" s="11">
        <v>6.4000000000000001E-2</v>
      </c>
      <c r="S18" s="10">
        <v>62260</v>
      </c>
      <c r="T18" s="11">
        <v>7.4999999999999997E-2</v>
      </c>
    </row>
    <row r="19" spans="2:20" ht="83.25" hidden="1" customHeight="1" x14ac:dyDescent="0.15">
      <c r="B19" s="39" t="s">
        <v>20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12"/>
      <c r="T19" s="12"/>
    </row>
  </sheetData>
  <mergeCells count="26">
    <mergeCell ref="B1:T1"/>
    <mergeCell ref="B2:T2"/>
    <mergeCell ref="B4:B5"/>
    <mergeCell ref="C4:D4"/>
    <mergeCell ref="E4:F4"/>
    <mergeCell ref="G4:H4"/>
    <mergeCell ref="I4:J4"/>
    <mergeCell ref="K4:L4"/>
    <mergeCell ref="M4:N4"/>
    <mergeCell ref="O4:P4"/>
    <mergeCell ref="W4:Y4"/>
    <mergeCell ref="B19:R19"/>
    <mergeCell ref="B10:S10"/>
    <mergeCell ref="Q4:R4"/>
    <mergeCell ref="S4:T4"/>
    <mergeCell ref="B11:T11"/>
    <mergeCell ref="B13:B14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</mergeCells>
  <phoneticPr fontId="5"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令和５資料2-5-12</vt:lpstr>
      <vt:lpstr>'令和５資料2-5-12'!Print_Area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相部　孝明</dc:creator>
  <cp:lastModifiedBy>win028</cp:lastModifiedBy>
  <cp:lastPrinted>2023-12-26T08:49:01Z</cp:lastPrinted>
  <dcterms:created xsi:type="dcterms:W3CDTF">2023-11-07T09:15:25Z</dcterms:created>
  <dcterms:modified xsi:type="dcterms:W3CDTF">2024-03-21T07:38:25Z</dcterms:modified>
</cp:coreProperties>
</file>