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6C51D9DC-50E7-4E8B-9A9D-E128233092E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５資料2-5-13" sheetId="15" r:id="rId1"/>
  </sheets>
  <definedNames>
    <definedName name="_xlnm.Print_Area" localSheetId="0">'令和５資料2-5-13'!$B$13:$T$19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5" l="1"/>
  <c r="X17" i="15"/>
  <c r="X16" i="15"/>
  <c r="X15" i="15"/>
</calcChain>
</file>

<file path=xl/sharedStrings.xml><?xml version="1.0" encoding="utf-8"?>
<sst xmlns="http://schemas.openxmlformats.org/spreadsheetml/2006/main" count="72" uniqueCount="25">
  <si>
    <t>消防白書の受入実態調査の表について</t>
  </si>
  <si>
    <t>資料2-5-12　医療機関への受入照会回数４回以上の事案の推移　</t>
    <rPh sb="0" eb="2">
      <t>シリョウ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</si>
  <si>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</si>
  <si>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</si>
  <si>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</si>
  <si>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</si>
  <si>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</si>
  <si>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</si>
  <si>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</si>
  <si>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令和２年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</si>
  <si>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8"/>
  </si>
  <si>
    <t>件数</t>
    <rPh sb="0" eb="2">
      <t>ケンスウ</t>
    </rPh>
    <phoneticPr fontId="8"/>
  </si>
  <si>
    <t>割合</t>
    <rPh sb="0" eb="2">
      <t>ワリアイ</t>
    </rPh>
    <phoneticPr fontId="8"/>
  </si>
  <si>
    <t>重症以上傷病者
搬送事案</t>
    <rPh sb="0" eb="2">
      <t>ジュウショウ</t>
    </rPh>
    <rPh sb="2" eb="4">
      <t>イジョウ</t>
    </rPh>
    <rPh sb="4" eb="7">
      <t>ショウビョウシャ</t>
    </rPh>
    <rPh sb="8" eb="10">
      <t>ハンソウ</t>
    </rPh>
    <rPh sb="10" eb="12">
      <t>ジアン</t>
    </rPh>
    <phoneticPr fontId="8"/>
  </si>
  <si>
    <t>産科・周産期　　
傷病者搬送事案</t>
    <rPh sb="0" eb="2">
      <t>サンカ</t>
    </rPh>
    <rPh sb="3" eb="4">
      <t>シュウ</t>
    </rPh>
    <rPh sb="4" eb="5">
      <t>サン</t>
    </rPh>
    <rPh sb="5" eb="6">
      <t>キ</t>
    </rPh>
    <rPh sb="9" eb="12">
      <t>ショウビョウシャ</t>
    </rPh>
    <rPh sb="12" eb="14">
      <t>ハンソウ</t>
    </rPh>
    <rPh sb="14" eb="16">
      <t>ジアン</t>
    </rPh>
    <phoneticPr fontId="8"/>
  </si>
  <si>
    <t>小児傷病者　　　
搬送事案</t>
    <rPh sb="0" eb="2">
      <t>ショウニ</t>
    </rPh>
    <rPh sb="2" eb="5">
      <t>ショウビョウシャ</t>
    </rPh>
    <rPh sb="9" eb="11">
      <t>ジアン</t>
    </rPh>
    <phoneticPr fontId="8"/>
  </si>
  <si>
    <t>救命救急センター搬送事案</t>
    <rPh sb="0" eb="2">
      <t>キュウメイ</t>
    </rPh>
    <rPh sb="2" eb="4">
      <t>キュウキュウ</t>
    </rPh>
    <rPh sb="8" eb="10">
      <t>ハンソウ</t>
    </rPh>
    <rPh sb="10" eb="12">
      <t>ジアン</t>
    </rPh>
    <phoneticPr fontId="8"/>
  </si>
  <si>
    <t>資料2-5-13　現場滞在時間30分以上の事案の推移　</t>
    <rPh sb="0" eb="2">
      <t>シリョウ</t>
    </rPh>
    <phoneticPr fontId="8"/>
  </si>
  <si>
    <t>小児傷病者　　
搬送事案</t>
    <rPh sb="0" eb="2">
      <t>ショウニ</t>
    </rPh>
    <rPh sb="2" eb="5">
      <t>ショウビョウシャ</t>
    </rPh>
    <rPh sb="8" eb="10">
      <t>ジアン</t>
    </rPh>
    <phoneticPr fontId="8"/>
  </si>
  <si>
    <t>令和４年</t>
    <rPh sb="0" eb="2">
      <t>レイワ</t>
    </rPh>
    <rPh sb="3" eb="4">
      <t>ネン</t>
    </rPh>
    <phoneticPr fontId="8"/>
  </si>
  <si>
    <t xml:space="preserve">　（備考）　１　「令和４年中の救急搬送における医療機関の受入れ状況等実態調査」より作成
　　　　　 　２　重複あり
　　　　　 　３　割合については、それぞれの類型の総搬送人員に対する割合
　　　　　 　４　小数点第二位を四捨五入のため、合計等が一致しない場合がある。
</t>
    <rPh sb="9" eb="11">
      <t>レイワ</t>
    </rPh>
    <phoneticPr fontId="8"/>
  </si>
  <si>
    <t>総件数</t>
    <rPh sb="0" eb="3">
      <t>ソウケンスウ</t>
    </rPh>
    <phoneticPr fontId="8"/>
  </si>
  <si>
    <t>件数</t>
    <rPh sb="0" eb="2">
      <t>ケンスウ</t>
    </rPh>
    <phoneticPr fontId="5"/>
  </si>
  <si>
    <t>参考</t>
    <rPh sb="0" eb="2">
      <t>サンコウ</t>
    </rPh>
    <phoneticPr fontId="5"/>
  </si>
  <si>
    <t xml:space="preserve">（備考）　 １　「令和４年中の救急搬送における医療機関の受入れ状況等実態調査」より作成
　　　　 　 ２　重複あり
　　　　　  ３　割合については、それぞれの類型の総搬送人員に対する割合
　　　　 　 ４　小数点第二位を四捨五入のため、合計等が一致しない場合がある。
</t>
    <rPh sb="9" eb="11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</si>
</sst>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rgb="FF231F2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231F20"/>
      <name val="游ゴシック"/>
      <family val="3"/>
      <charset val="128"/>
      <scheme val="minor"/>
    </font>
    <font>
      <sz val="12"/>
      <color rgb="FF231F2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7">
    <xf numFmtId="0" fontId="0" fillId="0" borderId="0" xfId="0"/>
    <xf numFmtId="0" fontId="3" fillId="0" borderId="0" xfId="4">
      <alignment vertical="center"/>
    </xf>
    <xf numFmtId="0" fontId="11" fillId="0" borderId="5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2" borderId="17" xfId="4" applyFont="1" applyFill="1" applyBorder="1" applyAlignment="1">
      <alignment horizontal="center" vertical="center"/>
    </xf>
    <xf numFmtId="0" fontId="11" fillId="2" borderId="13" xfId="4" applyFont="1" applyFill="1" applyBorder="1" applyAlignment="1">
      <alignment horizontal="center" vertical="center"/>
    </xf>
    <xf numFmtId="3" fontId="12" fillId="0" borderId="6" xfId="4" applyNumberFormat="1" applyFont="1" applyBorder="1">
      <alignment vertical="center"/>
    </xf>
    <xf numFmtId="176" fontId="13" fillId="0" borderId="10" xfId="4" applyNumberFormat="1" applyFont="1" applyBorder="1">
      <alignment vertical="center"/>
    </xf>
    <xf numFmtId="3" fontId="13" fillId="0" borderId="7" xfId="4" applyNumberFormat="1" applyFont="1" applyBorder="1">
      <alignment vertical="center"/>
    </xf>
    <xf numFmtId="0" fontId="13" fillId="0" borderId="18" xfId="4" applyFont="1" applyBorder="1">
      <alignment vertical="center"/>
    </xf>
    <xf numFmtId="176" fontId="13" fillId="0" borderId="14" xfId="4" applyNumberFormat="1" applyFont="1" applyBorder="1">
      <alignment vertical="center"/>
    </xf>
    <xf numFmtId="3" fontId="13" fillId="0" borderId="18" xfId="4" applyNumberFormat="1" applyFont="1" applyBorder="1">
      <alignment vertical="center"/>
    </xf>
    <xf numFmtId="3" fontId="13" fillId="0" borderId="5" xfId="4" applyNumberFormat="1" applyFont="1" applyBorder="1">
      <alignment vertical="center"/>
    </xf>
    <xf numFmtId="176" fontId="13" fillId="0" borderId="13" xfId="4" applyNumberFormat="1" applyFont="1" applyBorder="1">
      <alignment vertical="center"/>
    </xf>
    <xf numFmtId="3" fontId="6" fillId="0" borderId="5" xfId="4" applyNumberFormat="1" applyFont="1" applyBorder="1">
      <alignment vertical="center"/>
    </xf>
    <xf numFmtId="176" fontId="6" fillId="0" borderId="13" xfId="4" applyNumberFormat="1" applyFont="1" applyBorder="1">
      <alignment vertical="center"/>
    </xf>
    <xf numFmtId="0" fontId="3" fillId="0" borderId="0" xfId="4" applyAlignment="1">
      <alignment horizontal="left" vertical="center" wrapText="1"/>
    </xf>
    <xf numFmtId="0" fontId="11" fillId="3" borderId="3" xfId="4" applyFont="1" applyFill="1" applyBorder="1" applyAlignment="1">
      <alignment vertical="center" wrapText="1"/>
    </xf>
    <xf numFmtId="0" fontId="11" fillId="3" borderId="9" xfId="4" applyFont="1" applyFill="1" applyBorder="1" applyAlignment="1">
      <alignment vertical="center" wrapText="1"/>
    </xf>
    <xf numFmtId="0" fontId="11" fillId="3" borderId="4" xfId="4" applyFont="1" applyFill="1" applyBorder="1" applyAlignment="1">
      <alignment vertical="center" wrapText="1"/>
    </xf>
    <xf numFmtId="0" fontId="11" fillId="2" borderId="9" xfId="4" applyFont="1" applyFill="1" applyBorder="1" applyAlignment="1">
      <alignment horizontal="center" vertical="center"/>
    </xf>
    <xf numFmtId="3" fontId="13" fillId="0" borderId="9" xfId="4" applyNumberFormat="1" applyFont="1" applyBorder="1">
      <alignment vertical="center"/>
    </xf>
    <xf numFmtId="176" fontId="13" fillId="0" borderId="9" xfId="4" applyNumberFormat="1" applyFont="1" applyBorder="1">
      <alignment vertical="center"/>
    </xf>
    <xf numFmtId="3" fontId="6" fillId="0" borderId="9" xfId="4" applyNumberFormat="1" applyFont="1" applyBorder="1">
      <alignment vertical="center"/>
    </xf>
    <xf numFmtId="176" fontId="6" fillId="0" borderId="9" xfId="4" applyNumberFormat="1" applyFont="1" applyBorder="1">
      <alignment vertical="center"/>
    </xf>
    <xf numFmtId="38" fontId="13" fillId="0" borderId="9" xfId="3" applyFont="1" applyBorder="1">
      <alignment vertical="center"/>
    </xf>
    <xf numFmtId="0" fontId="1" fillId="0" borderId="0" xfId="4" applyFont="1">
      <alignment vertical="center"/>
    </xf>
    <xf numFmtId="3" fontId="13" fillId="0" borderId="6" xfId="4" applyNumberFormat="1" applyFont="1" applyBorder="1">
      <alignment vertical="center"/>
    </xf>
    <xf numFmtId="0" fontId="15" fillId="0" borderId="0" xfId="4" applyFont="1" applyAlignment="1">
      <alignment horizontal="left" vertical="center" wrapText="1"/>
    </xf>
    <xf numFmtId="0" fontId="15" fillId="4" borderId="9" xfId="4" applyFont="1" applyFill="1" applyBorder="1" applyAlignment="1">
      <alignment horizontal="center" vertical="center"/>
    </xf>
    <xf numFmtId="0" fontId="15" fillId="4" borderId="5" xfId="4" applyFont="1" applyFill="1" applyBorder="1" applyAlignment="1">
      <alignment horizontal="center" vertical="center"/>
    </xf>
    <xf numFmtId="0" fontId="15" fillId="4" borderId="13" xfId="4" applyFont="1" applyFill="1" applyBorder="1" applyAlignment="1">
      <alignment horizontal="center" vertical="center"/>
    </xf>
    <xf numFmtId="0" fontId="15" fillId="4" borderId="17" xfId="4" applyFont="1" applyFill="1" applyBorder="1" applyAlignment="1">
      <alignment horizontal="center" vertical="center"/>
    </xf>
    <xf numFmtId="0" fontId="7" fillId="5" borderId="3" xfId="4" applyFont="1" applyFill="1" applyBorder="1" applyAlignment="1">
      <alignment vertical="center" wrapText="1"/>
    </xf>
    <xf numFmtId="0" fontId="7" fillId="5" borderId="9" xfId="4" applyFont="1" applyFill="1" applyBorder="1" applyAlignment="1">
      <alignment vertical="center" wrapText="1"/>
    </xf>
    <xf numFmtId="0" fontId="7" fillId="5" borderId="4" xfId="4" applyFont="1" applyFill="1" applyBorder="1" applyAlignment="1">
      <alignment vertical="center" wrapText="1"/>
    </xf>
    <xf numFmtId="0" fontId="11" fillId="2" borderId="9" xfId="4" applyFont="1" applyFill="1" applyBorder="1" applyAlignment="1">
      <alignment horizontal="center" vertical="center"/>
    </xf>
    <xf numFmtId="0" fontId="15" fillId="4" borderId="9" xfId="4" applyFont="1" applyFill="1" applyBorder="1" applyAlignment="1">
      <alignment horizontal="center" vertical="center"/>
    </xf>
    <xf numFmtId="0" fontId="15" fillId="0" borderId="8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center" wrapText="1"/>
    </xf>
    <xf numFmtId="0" fontId="3" fillId="0" borderId="0" xfId="4" applyAlignment="1">
      <alignment horizontal="left" vertical="center" wrapText="1"/>
    </xf>
    <xf numFmtId="0" fontId="10" fillId="0" borderId="0" xfId="4" applyFont="1" applyAlignment="1">
      <alignment horizontal="center" vertical="center"/>
    </xf>
    <xf numFmtId="0" fontId="15" fillId="4" borderId="11" xfId="4" applyFont="1" applyFill="1" applyBorder="1" applyAlignment="1">
      <alignment horizontal="center" vertical="center"/>
    </xf>
    <xf numFmtId="0" fontId="15" fillId="4" borderId="12" xfId="4" applyFont="1" applyFill="1" applyBorder="1" applyAlignment="1">
      <alignment horizontal="center" vertical="center"/>
    </xf>
    <xf numFmtId="0" fontId="15" fillId="4" borderId="1" xfId="4" applyFont="1" applyFill="1" applyBorder="1" applyAlignment="1">
      <alignment horizontal="center" vertical="center"/>
    </xf>
    <xf numFmtId="0" fontId="15" fillId="4" borderId="2" xfId="4" applyFont="1" applyFill="1" applyBorder="1" applyAlignment="1">
      <alignment horizontal="center" vertical="center"/>
    </xf>
    <xf numFmtId="0" fontId="15" fillId="4" borderId="15" xfId="4" applyFont="1" applyFill="1" applyBorder="1" applyAlignment="1">
      <alignment horizontal="center" vertical="center"/>
    </xf>
    <xf numFmtId="0" fontId="15" fillId="4" borderId="14" xfId="4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1" fillId="2" borderId="11" xfId="4" applyFont="1" applyFill="1" applyBorder="1" applyAlignment="1">
      <alignment horizontal="center" vertical="center"/>
    </xf>
    <xf numFmtId="0" fontId="11" fillId="2" borderId="12" xfId="4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16" xfId="4" applyFont="1" applyFill="1" applyBorder="1" applyAlignment="1">
      <alignment horizontal="center" vertical="center"/>
    </xf>
  </cellXfs>
  <cellStyles count="8">
    <cellStyle name="桁区切り" xfId="3" builtinId="6"/>
    <cellStyle name="桁区切り 2" xfId="1" xr:uid="{00000000-0005-0000-0000-000002000000}"/>
    <cellStyle name="桁区切り 2 2" xfId="6" xr:uid="{00000000-0005-0000-0000-000003000000}"/>
    <cellStyle name="標準" xfId="0" builtinId="0"/>
    <cellStyle name="標準 2" xfId="2" xr:uid="{00000000-0005-0000-0000-000005000000}"/>
    <cellStyle name="標準 2 3" xfId="7" xr:uid="{00000000-0005-0000-0000-000006000000}"/>
    <cellStyle name="標準 3" xfId="5" xr:uid="{00000000-0005-0000-0000-000007000000}"/>
    <cellStyle name="標準 4 2" xfId="4" xr:uid="{00000000-0005-0000-0000-000008000000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6144</xdr:colOff>
      <xdr:row>3</xdr:row>
      <xdr:rowOff>6145</xdr:rowOff>
    </xdr:from>
    <xdr:to>
      <xdr:col>1</xdr:col>
      <xdr:colOff>1168066</xdr:colOff>
      <xdr:row>4</xdr:row>
      <xdr:rowOff>168992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B13916E0-4195-45DF-9DFC-7D116953C9FF}"/>
            </a:ext>
          </a:extLst>
        </xdr:cNvPr>
        <xdr:cNvSpPr/>
      </xdr:nvSpPr>
      <xdr:spPr>
        <a:xfrm>
          <a:off x="204264" y="562405"/>
          <a:ext cx="1055242" cy="330487"/>
        </a:xfrm>
        <a:prstGeom prst="rtTriangle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12</xdr:row>
      <xdr:rowOff>12976</xdr:rowOff>
    </xdr:from>
    <xdr:to>
      <xdr:col>1</xdr:col>
      <xdr:colOff>1162050</xdr:colOff>
      <xdr:row>13</xdr:row>
      <xdr:rowOff>237512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A4418D9B-8A4A-4175-9BB8-B6A1D624A681}"/>
            </a:ext>
          </a:extLst>
        </xdr:cNvPr>
        <xdr:cNvSpPr/>
      </xdr:nvSpPr>
      <xdr:spPr>
        <a:xfrm>
          <a:off x="232327" y="4670701"/>
          <a:ext cx="1148798" cy="462661"/>
        </a:xfrm>
        <a:prstGeom prst="rtTriangle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</sheetPr>
  <dimension ref="B1:X19"/>
  <sheetViews>
    <sheetView tabSelected="1" view="pageBreakPreview" topLeftCell="A12" zoomScale="66" zoomScaleNormal="106" zoomScaleSheetLayoutView="66" workbookViewId="0">
      <selection sqref="A1:XFD8"/>
    </sheetView>
  </sheetViews>
  <sheetFormatPr defaultColWidth="8.75" defaultRowHeight="18.75" x14ac:dyDescent="0.15"/>
  <cols>
    <col min="1" max="1" width="2.875" style="1" customWidth="1"/>
    <col min="2" max="2" width="15.5" style="1" customWidth="1"/>
    <col min="3" max="10" width="0" style="1" hidden="1" customWidth="1"/>
    <col min="11" max="21" width="8.75" style="1"/>
    <col min="22" max="24" width="0" style="1" hidden="1" customWidth="1"/>
    <col min="25" max="16384" width="8.75" style="1"/>
  </cols>
  <sheetData>
    <row r="1" spans="2:24" hidden="1" x14ac:dyDescent="0.1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2:24" ht="19.5" hidden="1" x14ac:dyDescent="0.15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2:24" hidden="1" x14ac:dyDescent="0.15"/>
    <row r="4" spans="2:24" hidden="1" x14ac:dyDescent="0.15">
      <c r="B4" s="50"/>
      <c r="C4" s="52" t="s">
        <v>2</v>
      </c>
      <c r="D4" s="53"/>
      <c r="E4" s="52" t="s">
        <v>3</v>
      </c>
      <c r="F4" s="53"/>
      <c r="G4" s="54" t="s">
        <v>4</v>
      </c>
      <c r="H4" s="55"/>
      <c r="I4" s="54" t="s">
        <v>5</v>
      </c>
      <c r="J4" s="55"/>
      <c r="K4" s="54" t="s">
        <v>6</v>
      </c>
      <c r="L4" s="55"/>
      <c r="M4" s="54" t="s">
        <v>7</v>
      </c>
      <c r="N4" s="55"/>
      <c r="O4" s="54" t="s">
        <v>8</v>
      </c>
      <c r="P4" s="55"/>
      <c r="Q4" s="56" t="s">
        <v>9</v>
      </c>
      <c r="R4" s="55"/>
      <c r="S4" s="56" t="s">
        <v>10</v>
      </c>
      <c r="T4" s="55"/>
    </row>
    <row r="5" spans="2:24" hidden="1" x14ac:dyDescent="0.15">
      <c r="B5" s="51"/>
      <c r="C5" s="2" t="s">
        <v>11</v>
      </c>
      <c r="D5" s="3" t="s">
        <v>12</v>
      </c>
      <c r="E5" s="4" t="s">
        <v>11</v>
      </c>
      <c r="F5" s="3" t="s">
        <v>12</v>
      </c>
      <c r="G5" s="5" t="s">
        <v>11</v>
      </c>
      <c r="H5" s="6" t="s">
        <v>12</v>
      </c>
      <c r="I5" s="5" t="s">
        <v>11</v>
      </c>
      <c r="J5" s="6" t="s">
        <v>12</v>
      </c>
      <c r="K5" s="5" t="s">
        <v>11</v>
      </c>
      <c r="L5" s="6" t="s">
        <v>12</v>
      </c>
      <c r="M5" s="5" t="s">
        <v>11</v>
      </c>
      <c r="N5" s="6" t="s">
        <v>12</v>
      </c>
      <c r="O5" s="5" t="s">
        <v>11</v>
      </c>
      <c r="P5" s="6" t="s">
        <v>12</v>
      </c>
      <c r="Q5" s="5" t="s">
        <v>11</v>
      </c>
      <c r="R5" s="6" t="s">
        <v>12</v>
      </c>
      <c r="S5" s="5" t="s">
        <v>11</v>
      </c>
      <c r="T5" s="6" t="s">
        <v>12</v>
      </c>
    </row>
    <row r="6" spans="2:24" ht="36" hidden="1" x14ac:dyDescent="0.15">
      <c r="B6" s="18" t="s">
        <v>13</v>
      </c>
      <c r="C6" s="7">
        <v>17281</v>
      </c>
      <c r="D6" s="8">
        <v>3.9E-2</v>
      </c>
      <c r="E6" s="9">
        <v>16736</v>
      </c>
      <c r="F6" s="8">
        <v>3.7999999999999999E-2</v>
      </c>
      <c r="G6" s="9">
        <v>15132</v>
      </c>
      <c r="H6" s="8">
        <v>3.4000000000000002E-2</v>
      </c>
      <c r="I6" s="9">
        <v>14114</v>
      </c>
      <c r="J6" s="8">
        <v>3.2000000000000001E-2</v>
      </c>
      <c r="K6" s="9">
        <v>9834</v>
      </c>
      <c r="L6" s="8">
        <v>2.1999999999999999E-2</v>
      </c>
      <c r="M6" s="9">
        <v>10861</v>
      </c>
      <c r="N6" s="8">
        <v>2.4E-2</v>
      </c>
      <c r="O6" s="9">
        <v>11067</v>
      </c>
      <c r="P6" s="8">
        <v>2.4E-2</v>
      </c>
      <c r="Q6" s="9">
        <v>12998</v>
      </c>
      <c r="R6" s="8">
        <v>0.03</v>
      </c>
      <c r="S6" s="9">
        <v>19174</v>
      </c>
      <c r="T6" s="8">
        <v>4.2999999999999997E-2</v>
      </c>
    </row>
    <row r="7" spans="2:24" ht="36" hidden="1" x14ac:dyDescent="0.15">
      <c r="B7" s="19" t="s">
        <v>14</v>
      </c>
      <c r="C7" s="10">
        <v>549</v>
      </c>
      <c r="D7" s="11">
        <v>3.6999999999999998E-2</v>
      </c>
      <c r="E7" s="10">
        <v>530</v>
      </c>
      <c r="F7" s="11">
        <v>3.5999999999999997E-2</v>
      </c>
      <c r="G7" s="10">
        <v>678</v>
      </c>
      <c r="H7" s="11">
        <v>4.2999999999999997E-2</v>
      </c>
      <c r="I7" s="10">
        <v>617</v>
      </c>
      <c r="J7" s="11">
        <v>3.7999999999999999E-2</v>
      </c>
      <c r="K7" s="10">
        <v>475</v>
      </c>
      <c r="L7" s="11">
        <v>3.3000000000000002E-2</v>
      </c>
      <c r="M7" s="10">
        <v>545</v>
      </c>
      <c r="N7" s="11">
        <v>3.5999999999999997E-2</v>
      </c>
      <c r="O7" s="10">
        <v>532</v>
      </c>
      <c r="P7" s="11">
        <v>3.5999999999999997E-2</v>
      </c>
      <c r="Q7" s="10">
        <v>525</v>
      </c>
      <c r="R7" s="11">
        <v>3.7999999999999999E-2</v>
      </c>
      <c r="S7" s="10">
        <v>571</v>
      </c>
      <c r="T7" s="11">
        <v>4.5999999999999999E-2</v>
      </c>
    </row>
    <row r="8" spans="2:24" ht="36" hidden="1" x14ac:dyDescent="0.15">
      <c r="B8" s="19" t="s">
        <v>15</v>
      </c>
      <c r="C8" s="12">
        <v>11039</v>
      </c>
      <c r="D8" s="11">
        <v>3.1E-2</v>
      </c>
      <c r="E8" s="12">
        <v>10759</v>
      </c>
      <c r="F8" s="11">
        <v>0.03</v>
      </c>
      <c r="G8" s="12">
        <v>9528</v>
      </c>
      <c r="H8" s="11">
        <v>2.7E-2</v>
      </c>
      <c r="I8" s="12">
        <v>8708</v>
      </c>
      <c r="J8" s="11">
        <v>2.4E-2</v>
      </c>
      <c r="K8" s="12">
        <v>6442</v>
      </c>
      <c r="L8" s="11">
        <v>1.7000000000000001E-2</v>
      </c>
      <c r="M8" s="12">
        <v>6368</v>
      </c>
      <c r="N8" s="11">
        <v>1.7000000000000001E-2</v>
      </c>
      <c r="O8" s="12">
        <v>6702</v>
      </c>
      <c r="P8" s="11">
        <v>1.7000000000000001E-2</v>
      </c>
      <c r="Q8" s="12">
        <v>4977</v>
      </c>
      <c r="R8" s="11">
        <v>1.9E-2</v>
      </c>
      <c r="S8" s="12">
        <v>7088</v>
      </c>
      <c r="T8" s="11">
        <v>2.4E-2</v>
      </c>
    </row>
    <row r="9" spans="2:24" ht="36" hidden="1" x14ac:dyDescent="0.15">
      <c r="B9" s="20" t="s">
        <v>16</v>
      </c>
      <c r="C9" s="13">
        <v>24014</v>
      </c>
      <c r="D9" s="14">
        <v>0.04</v>
      </c>
      <c r="E9" s="13">
        <v>25324</v>
      </c>
      <c r="F9" s="14">
        <v>3.9E-2</v>
      </c>
      <c r="G9" s="13">
        <v>27528</v>
      </c>
      <c r="H9" s="14">
        <v>3.9E-2</v>
      </c>
      <c r="I9" s="13">
        <v>26740</v>
      </c>
      <c r="J9" s="14">
        <v>3.5999999999999997E-2</v>
      </c>
      <c r="K9" s="15">
        <v>20262</v>
      </c>
      <c r="L9" s="16">
        <v>2.5000000000000001E-2</v>
      </c>
      <c r="M9" s="15">
        <v>23116</v>
      </c>
      <c r="N9" s="16">
        <v>2.5999999999999999E-2</v>
      </c>
      <c r="O9" s="15">
        <v>24786</v>
      </c>
      <c r="P9" s="16">
        <v>2.8000000000000001E-2</v>
      </c>
      <c r="Q9" s="15">
        <v>24253</v>
      </c>
      <c r="R9" s="16">
        <v>0.03</v>
      </c>
      <c r="S9" s="15">
        <v>33553</v>
      </c>
      <c r="T9" s="16">
        <v>4.1000000000000002E-2</v>
      </c>
    </row>
    <row r="10" spans="2:24" ht="90" hidden="1" customHeight="1" x14ac:dyDescent="0.15">
      <c r="B10" s="40" t="s">
        <v>20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17"/>
      <c r="T10" s="17"/>
    </row>
    <row r="11" spans="2:24" ht="19.5" hidden="1" x14ac:dyDescent="0.15">
      <c r="B11" s="42" t="s">
        <v>17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2:24" x14ac:dyDescent="0.15">
      <c r="V12" s="27" t="s">
        <v>23</v>
      </c>
    </row>
    <row r="13" spans="2:24" x14ac:dyDescent="0.15">
      <c r="B13" s="43"/>
      <c r="C13" s="45" t="s">
        <v>2</v>
      </c>
      <c r="D13" s="46"/>
      <c r="E13" s="45" t="s">
        <v>3</v>
      </c>
      <c r="F13" s="46"/>
      <c r="G13" s="45" t="s">
        <v>4</v>
      </c>
      <c r="H13" s="46"/>
      <c r="I13" s="45" t="s">
        <v>5</v>
      </c>
      <c r="J13" s="46"/>
      <c r="K13" s="38" t="s">
        <v>7</v>
      </c>
      <c r="L13" s="38"/>
      <c r="M13" s="38" t="s">
        <v>8</v>
      </c>
      <c r="N13" s="38"/>
      <c r="O13" s="47" t="s">
        <v>9</v>
      </c>
      <c r="P13" s="48"/>
      <c r="Q13" s="38" t="s">
        <v>10</v>
      </c>
      <c r="R13" s="38"/>
      <c r="S13" s="38" t="s">
        <v>19</v>
      </c>
      <c r="T13" s="38"/>
      <c r="V13" s="37" t="s">
        <v>19</v>
      </c>
      <c r="W13" s="37"/>
      <c r="X13" s="37"/>
    </row>
    <row r="14" spans="2:24" x14ac:dyDescent="0.15">
      <c r="B14" s="44"/>
      <c r="C14" s="31" t="s">
        <v>11</v>
      </c>
      <c r="D14" s="32" t="s">
        <v>12</v>
      </c>
      <c r="E14" s="33" t="s">
        <v>11</v>
      </c>
      <c r="F14" s="32" t="s">
        <v>12</v>
      </c>
      <c r="G14" s="33" t="s">
        <v>11</v>
      </c>
      <c r="H14" s="32" t="s">
        <v>12</v>
      </c>
      <c r="I14" s="33" t="s">
        <v>11</v>
      </c>
      <c r="J14" s="32" t="s">
        <v>12</v>
      </c>
      <c r="K14" s="30" t="s">
        <v>11</v>
      </c>
      <c r="L14" s="30" t="s">
        <v>12</v>
      </c>
      <c r="M14" s="30" t="s">
        <v>11</v>
      </c>
      <c r="N14" s="30" t="s">
        <v>12</v>
      </c>
      <c r="O14" s="30" t="s">
        <v>11</v>
      </c>
      <c r="P14" s="30" t="s">
        <v>12</v>
      </c>
      <c r="Q14" s="30" t="s">
        <v>11</v>
      </c>
      <c r="R14" s="30" t="s">
        <v>12</v>
      </c>
      <c r="S14" s="30" t="s">
        <v>11</v>
      </c>
      <c r="T14" s="30" t="s">
        <v>12</v>
      </c>
      <c r="V14" s="21" t="s">
        <v>21</v>
      </c>
      <c r="W14" s="21" t="s">
        <v>22</v>
      </c>
      <c r="X14" s="21" t="s">
        <v>12</v>
      </c>
    </row>
    <row r="15" spans="2:24" ht="24" x14ac:dyDescent="0.15">
      <c r="B15" s="34" t="s">
        <v>13</v>
      </c>
      <c r="C15" s="28">
        <v>21794</v>
      </c>
      <c r="D15" s="8">
        <v>4.9000000000000002E-2</v>
      </c>
      <c r="E15" s="9">
        <v>23033</v>
      </c>
      <c r="F15" s="8">
        <v>5.1999999999999998E-2</v>
      </c>
      <c r="G15" s="9">
        <v>23950</v>
      </c>
      <c r="H15" s="8">
        <v>5.3999999999999999E-2</v>
      </c>
      <c r="I15" s="9">
        <v>23500</v>
      </c>
      <c r="J15" s="8">
        <v>5.2999999999999999E-2</v>
      </c>
      <c r="K15" s="24">
        <v>23643</v>
      </c>
      <c r="L15" s="25">
        <v>5.0999999999999997E-2</v>
      </c>
      <c r="M15" s="24">
        <v>23790</v>
      </c>
      <c r="N15" s="25">
        <v>5.1999999999999998E-2</v>
      </c>
      <c r="O15" s="24">
        <v>26807</v>
      </c>
      <c r="P15" s="25">
        <v>6.0999999999999999E-2</v>
      </c>
      <c r="Q15" s="24">
        <v>34709</v>
      </c>
      <c r="R15" s="25">
        <v>7.6999999999999999E-2</v>
      </c>
      <c r="S15" s="24">
        <v>50615</v>
      </c>
      <c r="T15" s="25">
        <v>0.10586188072943573</v>
      </c>
      <c r="V15" s="22">
        <v>478123</v>
      </c>
      <c r="W15" s="22">
        <v>50615</v>
      </c>
      <c r="X15" s="23">
        <f>W15/V15</f>
        <v>0.10586188072943573</v>
      </c>
    </row>
    <row r="16" spans="2:24" ht="24" x14ac:dyDescent="0.15">
      <c r="B16" s="35" t="s">
        <v>14</v>
      </c>
      <c r="C16" s="12">
        <v>1022</v>
      </c>
      <c r="D16" s="11">
        <v>6.8000000000000005E-2</v>
      </c>
      <c r="E16" s="12">
        <v>1019</v>
      </c>
      <c r="F16" s="11">
        <v>6.9000000000000006E-2</v>
      </c>
      <c r="G16" s="12">
        <v>1333</v>
      </c>
      <c r="H16" s="11">
        <v>8.4000000000000005E-2</v>
      </c>
      <c r="I16" s="12">
        <v>1267</v>
      </c>
      <c r="J16" s="11">
        <v>7.8E-2</v>
      </c>
      <c r="K16" s="22">
        <v>1257</v>
      </c>
      <c r="L16" s="23">
        <v>8.2000000000000003E-2</v>
      </c>
      <c r="M16" s="22">
        <v>1107</v>
      </c>
      <c r="N16" s="23">
        <v>7.3999999999999996E-2</v>
      </c>
      <c r="O16" s="22">
        <v>1171</v>
      </c>
      <c r="P16" s="23">
        <v>8.5000000000000006E-2</v>
      </c>
      <c r="Q16" s="22">
        <v>1365</v>
      </c>
      <c r="R16" s="23">
        <v>0.11</v>
      </c>
      <c r="S16" s="22">
        <v>2215</v>
      </c>
      <c r="T16" s="23">
        <v>0.15150478796169631</v>
      </c>
      <c r="V16" s="26">
        <v>14620</v>
      </c>
      <c r="W16" s="26">
        <v>2215</v>
      </c>
      <c r="X16" s="23">
        <f t="shared" ref="X16:X18" si="0">W16/V16</f>
        <v>0.15150478796169631</v>
      </c>
    </row>
    <row r="17" spans="2:24" ht="24" x14ac:dyDescent="0.15">
      <c r="B17" s="35" t="s">
        <v>18</v>
      </c>
      <c r="C17" s="12">
        <v>9600</v>
      </c>
      <c r="D17" s="11">
        <v>2.7E-2</v>
      </c>
      <c r="E17" s="12">
        <v>10431</v>
      </c>
      <c r="F17" s="11">
        <v>2.9000000000000001E-2</v>
      </c>
      <c r="G17" s="12">
        <v>11986</v>
      </c>
      <c r="H17" s="11">
        <v>3.5000000000000003E-2</v>
      </c>
      <c r="I17" s="12">
        <v>11423</v>
      </c>
      <c r="J17" s="11">
        <v>3.2000000000000001E-2</v>
      </c>
      <c r="K17" s="22">
        <v>11494</v>
      </c>
      <c r="L17" s="23">
        <v>3.1E-2</v>
      </c>
      <c r="M17" s="22">
        <v>11532</v>
      </c>
      <c r="N17" s="23">
        <v>0.03</v>
      </c>
      <c r="O17" s="22">
        <v>9680</v>
      </c>
      <c r="P17" s="23">
        <v>3.6999999999999998E-2</v>
      </c>
      <c r="Q17" s="22">
        <v>13340</v>
      </c>
      <c r="R17" s="23">
        <v>4.4999999999999998E-2</v>
      </c>
      <c r="S17" s="22">
        <v>33678</v>
      </c>
      <c r="T17" s="23">
        <v>8.6159875971530756E-2</v>
      </c>
      <c r="V17" s="22">
        <v>390878</v>
      </c>
      <c r="W17" s="22">
        <v>33678</v>
      </c>
      <c r="X17" s="23">
        <f t="shared" si="0"/>
        <v>8.6159875971530756E-2</v>
      </c>
    </row>
    <row r="18" spans="2:24" ht="24" x14ac:dyDescent="0.15">
      <c r="B18" s="36" t="s">
        <v>16</v>
      </c>
      <c r="C18" s="13">
        <v>31451</v>
      </c>
      <c r="D18" s="14">
        <v>5.1999999999999998E-2</v>
      </c>
      <c r="E18" s="13">
        <v>35445</v>
      </c>
      <c r="F18" s="14">
        <v>5.3999999999999999E-2</v>
      </c>
      <c r="G18" s="13">
        <v>41777</v>
      </c>
      <c r="H18" s="14">
        <v>5.8999999999999997E-2</v>
      </c>
      <c r="I18" s="13">
        <v>45208</v>
      </c>
      <c r="J18" s="14">
        <v>6.0999999999999999E-2</v>
      </c>
      <c r="K18" s="22">
        <v>47455</v>
      </c>
      <c r="L18" s="23">
        <v>5.2999999999999999E-2</v>
      </c>
      <c r="M18" s="22">
        <v>47598</v>
      </c>
      <c r="N18" s="23">
        <v>5.3999999999999999E-2</v>
      </c>
      <c r="O18" s="22">
        <v>50988</v>
      </c>
      <c r="P18" s="23">
        <v>6.4000000000000001E-2</v>
      </c>
      <c r="Q18" s="22">
        <v>62260</v>
      </c>
      <c r="R18" s="23">
        <v>7.4999999999999997E-2</v>
      </c>
      <c r="S18" s="22">
        <v>104720</v>
      </c>
      <c r="T18" s="23">
        <v>0.10953505132102075</v>
      </c>
      <c r="V18" s="24">
        <v>956041</v>
      </c>
      <c r="W18" s="24">
        <v>104720</v>
      </c>
      <c r="X18" s="23">
        <f t="shared" si="0"/>
        <v>0.10953505132102075</v>
      </c>
    </row>
    <row r="19" spans="2:24" ht="98.25" customHeight="1" x14ac:dyDescent="0.15">
      <c r="B19" s="39" t="s">
        <v>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29"/>
    </row>
  </sheetData>
  <mergeCells count="26">
    <mergeCell ref="B1:T1"/>
    <mergeCell ref="B2:T2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B10:R10"/>
    <mergeCell ref="B11:T11"/>
    <mergeCell ref="B13:B14"/>
    <mergeCell ref="C13:D13"/>
    <mergeCell ref="E13:F13"/>
    <mergeCell ref="G13:H13"/>
    <mergeCell ref="I13:J13"/>
    <mergeCell ref="K13:L13"/>
    <mergeCell ref="O13:P13"/>
    <mergeCell ref="V13:X13"/>
    <mergeCell ref="M13:N13"/>
    <mergeCell ref="Q13:R13"/>
    <mergeCell ref="S13:T13"/>
    <mergeCell ref="B19:S19"/>
  </mergeCells>
  <phoneticPr fontId="5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令和５資料2-5-13</vt:lpstr>
      <vt:lpstr>'令和５資料2-5-13'!Print_Area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win028</cp:lastModifiedBy>
  <cp:lastPrinted>2023-12-26T08:49:01Z</cp:lastPrinted>
  <dcterms:created xsi:type="dcterms:W3CDTF">2023-11-07T09:15:25Z</dcterms:created>
  <dcterms:modified xsi:type="dcterms:W3CDTF">2024-03-21T07:38:54Z</dcterms:modified>
</cp:coreProperties>
</file>