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028\Desktop\excel0319\"/>
    </mc:Choice>
  </mc:AlternateContent>
  <xr:revisionPtr revIDLastSave="0" documentId="13_ncr:1_{54A0F35D-49DC-4E40-ADBA-EA420E8800A1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令和５資料2-5-3" sheetId="4" r:id="rId1"/>
  </sheets>
  <definedNames>
    <definedName name="_xlnm.Print_Area" localSheetId="0">'令和５資料2-5-3'!$A$2:$P$53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3" i="4" l="1"/>
  <c r="U53" i="4"/>
  <c r="V53" i="4"/>
  <c r="W53" i="4"/>
  <c r="X53" i="4"/>
  <c r="Y53" i="4"/>
  <c r="Z53" i="4"/>
  <c r="AA53" i="4"/>
  <c r="AB53" i="4"/>
  <c r="AC53" i="4"/>
  <c r="AD53" i="4"/>
  <c r="AE53" i="4"/>
  <c r="AF53" i="4"/>
  <c r="AG53" i="4"/>
  <c r="S53" i="4"/>
  <c r="AI12" i="4"/>
  <c r="AJ12" i="4"/>
  <c r="AK12" i="4"/>
  <c r="AL12" i="4"/>
  <c r="AM12" i="4"/>
  <c r="AN12" i="4"/>
  <c r="AO12" i="4"/>
  <c r="AP12" i="4"/>
  <c r="AQ12" i="4"/>
  <c r="AR12" i="4"/>
  <c r="AS12" i="4"/>
  <c r="AT12" i="4"/>
  <c r="AU12" i="4"/>
  <c r="AV12" i="4"/>
  <c r="AI13" i="4"/>
  <c r="AJ13" i="4"/>
  <c r="AK13" i="4"/>
  <c r="AL13" i="4"/>
  <c r="AM13" i="4"/>
  <c r="AN13" i="4"/>
  <c r="AO13" i="4"/>
  <c r="AP13" i="4"/>
  <c r="AQ13" i="4"/>
  <c r="AR13" i="4"/>
  <c r="AS13" i="4"/>
  <c r="AT13" i="4"/>
  <c r="AU13" i="4"/>
  <c r="AV13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I15" i="4"/>
  <c r="AJ15" i="4"/>
  <c r="AK15" i="4"/>
  <c r="AL15" i="4"/>
  <c r="AM15" i="4"/>
  <c r="AN15" i="4"/>
  <c r="AO15" i="4"/>
  <c r="AP15" i="4"/>
  <c r="AQ15" i="4"/>
  <c r="AR15" i="4"/>
  <c r="AS15" i="4"/>
  <c r="AT15" i="4"/>
  <c r="AU15" i="4"/>
  <c r="AV15" i="4"/>
  <c r="AI16" i="4"/>
  <c r="AJ16" i="4"/>
  <c r="AK16" i="4"/>
  <c r="AL16" i="4"/>
  <c r="AM16" i="4"/>
  <c r="AN16" i="4"/>
  <c r="AO16" i="4"/>
  <c r="AP16" i="4"/>
  <c r="AQ16" i="4"/>
  <c r="AR16" i="4"/>
  <c r="AS16" i="4"/>
  <c r="AT16" i="4"/>
  <c r="AU16" i="4"/>
  <c r="AV16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U17" i="4"/>
  <c r="AV17" i="4"/>
  <c r="AI18" i="4"/>
  <c r="AJ18" i="4"/>
  <c r="AK18" i="4"/>
  <c r="AL18" i="4"/>
  <c r="AM18" i="4"/>
  <c r="AN18" i="4"/>
  <c r="AO18" i="4"/>
  <c r="AP18" i="4"/>
  <c r="AQ18" i="4"/>
  <c r="AR18" i="4"/>
  <c r="AS18" i="4"/>
  <c r="AT18" i="4"/>
  <c r="AU18" i="4"/>
  <c r="AV18" i="4"/>
  <c r="AI19" i="4"/>
  <c r="AJ19" i="4"/>
  <c r="AK19" i="4"/>
  <c r="AL19" i="4"/>
  <c r="AM19" i="4"/>
  <c r="AN19" i="4"/>
  <c r="AO19" i="4"/>
  <c r="AP19" i="4"/>
  <c r="AQ19" i="4"/>
  <c r="AR19" i="4"/>
  <c r="AS19" i="4"/>
  <c r="AT19" i="4"/>
  <c r="AU19" i="4"/>
  <c r="AV19" i="4"/>
  <c r="AI20" i="4"/>
  <c r="AJ20" i="4"/>
  <c r="AK20" i="4"/>
  <c r="AL20" i="4"/>
  <c r="AM20" i="4"/>
  <c r="AN20" i="4"/>
  <c r="AO20" i="4"/>
  <c r="AP20" i="4"/>
  <c r="AQ20" i="4"/>
  <c r="AR20" i="4"/>
  <c r="AS20" i="4"/>
  <c r="AT20" i="4"/>
  <c r="AU20" i="4"/>
  <c r="AV20" i="4"/>
  <c r="AI21" i="4"/>
  <c r="AJ21" i="4"/>
  <c r="AK21" i="4"/>
  <c r="AL21" i="4"/>
  <c r="AM21" i="4"/>
  <c r="AN21" i="4"/>
  <c r="AO21" i="4"/>
  <c r="AP21" i="4"/>
  <c r="AQ21" i="4"/>
  <c r="AR21" i="4"/>
  <c r="AS21" i="4"/>
  <c r="AT21" i="4"/>
  <c r="AU21" i="4"/>
  <c r="AV21" i="4"/>
  <c r="AI22" i="4"/>
  <c r="AJ22" i="4"/>
  <c r="AK22" i="4"/>
  <c r="AL22" i="4"/>
  <c r="AM22" i="4"/>
  <c r="AN22" i="4"/>
  <c r="AO22" i="4"/>
  <c r="AP22" i="4"/>
  <c r="AQ22" i="4"/>
  <c r="AR22" i="4"/>
  <c r="AS22" i="4"/>
  <c r="AT22" i="4"/>
  <c r="AU22" i="4"/>
  <c r="AV22" i="4"/>
  <c r="AI23" i="4"/>
  <c r="AJ23" i="4"/>
  <c r="AK23" i="4"/>
  <c r="AL23" i="4"/>
  <c r="AM23" i="4"/>
  <c r="AN23" i="4"/>
  <c r="AO23" i="4"/>
  <c r="AP23" i="4"/>
  <c r="AQ23" i="4"/>
  <c r="AR23" i="4"/>
  <c r="AS23" i="4"/>
  <c r="AT23" i="4"/>
  <c r="AU23" i="4"/>
  <c r="AV23" i="4"/>
  <c r="AI24" i="4"/>
  <c r="AJ24" i="4"/>
  <c r="AK24" i="4"/>
  <c r="AL24" i="4"/>
  <c r="AM24" i="4"/>
  <c r="AN24" i="4"/>
  <c r="AO24" i="4"/>
  <c r="AP24" i="4"/>
  <c r="AQ24" i="4"/>
  <c r="AR24" i="4"/>
  <c r="AS24" i="4"/>
  <c r="AT24" i="4"/>
  <c r="AU24" i="4"/>
  <c r="AV24" i="4"/>
  <c r="AI25" i="4"/>
  <c r="AJ25" i="4"/>
  <c r="AK25" i="4"/>
  <c r="AL25" i="4"/>
  <c r="AM25" i="4"/>
  <c r="AN25" i="4"/>
  <c r="AO25" i="4"/>
  <c r="AP25" i="4"/>
  <c r="AQ25" i="4"/>
  <c r="AR25" i="4"/>
  <c r="AS25" i="4"/>
  <c r="AT25" i="4"/>
  <c r="AU25" i="4"/>
  <c r="AV25" i="4"/>
  <c r="AI26" i="4"/>
  <c r="AJ26" i="4"/>
  <c r="AK26" i="4"/>
  <c r="AL26" i="4"/>
  <c r="AM26" i="4"/>
  <c r="AN26" i="4"/>
  <c r="AO26" i="4"/>
  <c r="AP26" i="4"/>
  <c r="AQ26" i="4"/>
  <c r="AR26" i="4"/>
  <c r="AS26" i="4"/>
  <c r="AT26" i="4"/>
  <c r="AU26" i="4"/>
  <c r="AV26" i="4"/>
  <c r="AI27" i="4"/>
  <c r="AJ27" i="4"/>
  <c r="AK27" i="4"/>
  <c r="AL27" i="4"/>
  <c r="AM27" i="4"/>
  <c r="AN27" i="4"/>
  <c r="AO27" i="4"/>
  <c r="AP27" i="4"/>
  <c r="AQ27" i="4"/>
  <c r="AR27" i="4"/>
  <c r="AS27" i="4"/>
  <c r="AT27" i="4"/>
  <c r="AU27" i="4"/>
  <c r="AV27" i="4"/>
  <c r="AI28" i="4"/>
  <c r="AJ28" i="4"/>
  <c r="AK28" i="4"/>
  <c r="AL28" i="4"/>
  <c r="AM28" i="4"/>
  <c r="AN28" i="4"/>
  <c r="AO28" i="4"/>
  <c r="AP28" i="4"/>
  <c r="AQ28" i="4"/>
  <c r="AR28" i="4"/>
  <c r="AS28" i="4"/>
  <c r="AT28" i="4"/>
  <c r="AU28" i="4"/>
  <c r="AV28" i="4"/>
  <c r="AI29" i="4"/>
  <c r="AJ29" i="4"/>
  <c r="AK29" i="4"/>
  <c r="AL29" i="4"/>
  <c r="AM29" i="4"/>
  <c r="AN29" i="4"/>
  <c r="AO29" i="4"/>
  <c r="AP29" i="4"/>
  <c r="AQ29" i="4"/>
  <c r="AR29" i="4"/>
  <c r="AS29" i="4"/>
  <c r="AT29" i="4"/>
  <c r="AU29" i="4"/>
  <c r="AV29" i="4"/>
  <c r="AI30" i="4"/>
  <c r="AJ30" i="4"/>
  <c r="AK30" i="4"/>
  <c r="AL30" i="4"/>
  <c r="AM30" i="4"/>
  <c r="AN30" i="4"/>
  <c r="AO30" i="4"/>
  <c r="AP30" i="4"/>
  <c r="AQ30" i="4"/>
  <c r="AR30" i="4"/>
  <c r="AS30" i="4"/>
  <c r="AT30" i="4"/>
  <c r="AU30" i="4"/>
  <c r="AV30" i="4"/>
  <c r="AI31" i="4"/>
  <c r="AJ31" i="4"/>
  <c r="AK31" i="4"/>
  <c r="AL31" i="4"/>
  <c r="AM31" i="4"/>
  <c r="AN31" i="4"/>
  <c r="AO31" i="4"/>
  <c r="AP31" i="4"/>
  <c r="AQ31" i="4"/>
  <c r="AR31" i="4"/>
  <c r="AS31" i="4"/>
  <c r="AT31" i="4"/>
  <c r="AU31" i="4"/>
  <c r="AV31" i="4"/>
  <c r="AI32" i="4"/>
  <c r="AJ32" i="4"/>
  <c r="AK32" i="4"/>
  <c r="AL32" i="4"/>
  <c r="AM32" i="4"/>
  <c r="AN32" i="4"/>
  <c r="AO32" i="4"/>
  <c r="AP32" i="4"/>
  <c r="AQ32" i="4"/>
  <c r="AR32" i="4"/>
  <c r="AS32" i="4"/>
  <c r="AT32" i="4"/>
  <c r="AU32" i="4"/>
  <c r="AV32" i="4"/>
  <c r="AI33" i="4"/>
  <c r="AJ33" i="4"/>
  <c r="AK33" i="4"/>
  <c r="AL33" i="4"/>
  <c r="AM33" i="4"/>
  <c r="AN33" i="4"/>
  <c r="AO33" i="4"/>
  <c r="AP33" i="4"/>
  <c r="AQ33" i="4"/>
  <c r="AR33" i="4"/>
  <c r="AS33" i="4"/>
  <c r="AT33" i="4"/>
  <c r="AU33" i="4"/>
  <c r="AV33" i="4"/>
  <c r="AI34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V34" i="4"/>
  <c r="AI35" i="4"/>
  <c r="AJ35" i="4"/>
  <c r="AK35" i="4"/>
  <c r="AL35" i="4"/>
  <c r="AM35" i="4"/>
  <c r="AN35" i="4"/>
  <c r="AO35" i="4"/>
  <c r="AP35" i="4"/>
  <c r="AQ35" i="4"/>
  <c r="AR35" i="4"/>
  <c r="AS35" i="4"/>
  <c r="AT35" i="4"/>
  <c r="AU35" i="4"/>
  <c r="AV35" i="4"/>
  <c r="AI36" i="4"/>
  <c r="AJ36" i="4"/>
  <c r="AK36" i="4"/>
  <c r="AL36" i="4"/>
  <c r="AM36" i="4"/>
  <c r="AN36" i="4"/>
  <c r="AO36" i="4"/>
  <c r="AP36" i="4"/>
  <c r="AQ36" i="4"/>
  <c r="AR36" i="4"/>
  <c r="AS36" i="4"/>
  <c r="AT36" i="4"/>
  <c r="AU36" i="4"/>
  <c r="AV36" i="4"/>
  <c r="AI37" i="4"/>
  <c r="AJ37" i="4"/>
  <c r="AK37" i="4"/>
  <c r="AL37" i="4"/>
  <c r="AM37" i="4"/>
  <c r="AN37" i="4"/>
  <c r="AO37" i="4"/>
  <c r="AP37" i="4"/>
  <c r="AQ37" i="4"/>
  <c r="AR37" i="4"/>
  <c r="AS37" i="4"/>
  <c r="AT37" i="4"/>
  <c r="AU37" i="4"/>
  <c r="AV37" i="4"/>
  <c r="AI38" i="4"/>
  <c r="AJ38" i="4"/>
  <c r="AK38" i="4"/>
  <c r="AL38" i="4"/>
  <c r="AM38" i="4"/>
  <c r="AN38" i="4"/>
  <c r="AO38" i="4"/>
  <c r="AP38" i="4"/>
  <c r="AQ38" i="4"/>
  <c r="AR38" i="4"/>
  <c r="AS38" i="4"/>
  <c r="AT38" i="4"/>
  <c r="AU38" i="4"/>
  <c r="AV38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I41" i="4"/>
  <c r="AJ41" i="4"/>
  <c r="AK41" i="4"/>
  <c r="AL41" i="4"/>
  <c r="AM41" i="4"/>
  <c r="AN41" i="4"/>
  <c r="AO41" i="4"/>
  <c r="AP41" i="4"/>
  <c r="AQ41" i="4"/>
  <c r="AR41" i="4"/>
  <c r="AS41" i="4"/>
  <c r="AT41" i="4"/>
  <c r="AU41" i="4"/>
  <c r="AV41" i="4"/>
  <c r="AI42" i="4"/>
  <c r="AJ42" i="4"/>
  <c r="AK42" i="4"/>
  <c r="AL42" i="4"/>
  <c r="AM42" i="4"/>
  <c r="AN42" i="4"/>
  <c r="AO42" i="4"/>
  <c r="AP42" i="4"/>
  <c r="AQ42" i="4"/>
  <c r="AR42" i="4"/>
  <c r="AS42" i="4"/>
  <c r="AT42" i="4"/>
  <c r="AU42" i="4"/>
  <c r="AV42" i="4"/>
  <c r="AI43" i="4"/>
  <c r="AJ43" i="4"/>
  <c r="AK43" i="4"/>
  <c r="AL43" i="4"/>
  <c r="AM43" i="4"/>
  <c r="AN43" i="4"/>
  <c r="AO43" i="4"/>
  <c r="AP43" i="4"/>
  <c r="AQ43" i="4"/>
  <c r="AR43" i="4"/>
  <c r="AS43" i="4"/>
  <c r="AT43" i="4"/>
  <c r="AU43" i="4"/>
  <c r="AV43" i="4"/>
  <c r="AI44" i="4"/>
  <c r="AJ44" i="4"/>
  <c r="AK44" i="4"/>
  <c r="AL44" i="4"/>
  <c r="AM44" i="4"/>
  <c r="AN44" i="4"/>
  <c r="AO44" i="4"/>
  <c r="AP44" i="4"/>
  <c r="AQ44" i="4"/>
  <c r="AR44" i="4"/>
  <c r="AS44" i="4"/>
  <c r="AT44" i="4"/>
  <c r="AU44" i="4"/>
  <c r="AV44" i="4"/>
  <c r="AI45" i="4"/>
  <c r="AJ45" i="4"/>
  <c r="AK45" i="4"/>
  <c r="AL45" i="4"/>
  <c r="AM45" i="4"/>
  <c r="AN45" i="4"/>
  <c r="AO45" i="4"/>
  <c r="AP45" i="4"/>
  <c r="AQ45" i="4"/>
  <c r="AR45" i="4"/>
  <c r="AS45" i="4"/>
  <c r="AT45" i="4"/>
  <c r="AU45" i="4"/>
  <c r="AV45" i="4"/>
  <c r="AI46" i="4"/>
  <c r="AJ46" i="4"/>
  <c r="AK46" i="4"/>
  <c r="AL46" i="4"/>
  <c r="AM46" i="4"/>
  <c r="AN46" i="4"/>
  <c r="AO46" i="4"/>
  <c r="AP46" i="4"/>
  <c r="AQ46" i="4"/>
  <c r="AR46" i="4"/>
  <c r="AS46" i="4"/>
  <c r="AT46" i="4"/>
  <c r="AU46" i="4"/>
  <c r="AV46" i="4"/>
  <c r="AI47" i="4"/>
  <c r="AJ47" i="4"/>
  <c r="AK47" i="4"/>
  <c r="AL47" i="4"/>
  <c r="AM47" i="4"/>
  <c r="AN47" i="4"/>
  <c r="AO47" i="4"/>
  <c r="AP47" i="4"/>
  <c r="AQ47" i="4"/>
  <c r="AR47" i="4"/>
  <c r="AS47" i="4"/>
  <c r="AT47" i="4"/>
  <c r="AU47" i="4"/>
  <c r="AV47" i="4"/>
  <c r="AI48" i="4"/>
  <c r="AJ48" i="4"/>
  <c r="AK48" i="4"/>
  <c r="AL48" i="4"/>
  <c r="AM48" i="4"/>
  <c r="AN48" i="4"/>
  <c r="AO48" i="4"/>
  <c r="AP48" i="4"/>
  <c r="AQ48" i="4"/>
  <c r="AR48" i="4"/>
  <c r="AS48" i="4"/>
  <c r="AT48" i="4"/>
  <c r="AU48" i="4"/>
  <c r="AV48" i="4"/>
  <c r="AI49" i="4"/>
  <c r="AJ49" i="4"/>
  <c r="AK49" i="4"/>
  <c r="AL49" i="4"/>
  <c r="AM49" i="4"/>
  <c r="AN49" i="4"/>
  <c r="AO49" i="4"/>
  <c r="AP49" i="4"/>
  <c r="AQ49" i="4"/>
  <c r="AR49" i="4"/>
  <c r="AS49" i="4"/>
  <c r="AT49" i="4"/>
  <c r="AU49" i="4"/>
  <c r="AV49" i="4"/>
  <c r="AI50" i="4"/>
  <c r="AJ50" i="4"/>
  <c r="AK50" i="4"/>
  <c r="AL50" i="4"/>
  <c r="AM50" i="4"/>
  <c r="AN50" i="4"/>
  <c r="AO50" i="4"/>
  <c r="AP50" i="4"/>
  <c r="AQ50" i="4"/>
  <c r="AR50" i="4"/>
  <c r="AS50" i="4"/>
  <c r="AT50" i="4"/>
  <c r="AU50" i="4"/>
  <c r="AV50" i="4"/>
  <c r="AI51" i="4"/>
  <c r="AJ51" i="4"/>
  <c r="AK51" i="4"/>
  <c r="AL51" i="4"/>
  <c r="AM51" i="4"/>
  <c r="AN51" i="4"/>
  <c r="AO51" i="4"/>
  <c r="AP51" i="4"/>
  <c r="AQ51" i="4"/>
  <c r="AR51" i="4"/>
  <c r="AS51" i="4"/>
  <c r="AT51" i="4"/>
  <c r="AU51" i="4"/>
  <c r="AV51" i="4"/>
  <c r="AI52" i="4"/>
  <c r="AJ52" i="4"/>
  <c r="AK52" i="4"/>
  <c r="AL52" i="4"/>
  <c r="AM52" i="4"/>
  <c r="AN52" i="4"/>
  <c r="AO52" i="4"/>
  <c r="AP52" i="4"/>
  <c r="AQ52" i="4"/>
  <c r="AR52" i="4"/>
  <c r="AS52" i="4"/>
  <c r="AT52" i="4"/>
  <c r="AU52" i="4"/>
  <c r="AV52" i="4"/>
  <c r="AI11" i="4"/>
  <c r="AJ11" i="4"/>
  <c r="AK11" i="4"/>
  <c r="AL11" i="4"/>
  <c r="AM11" i="4"/>
  <c r="AN11" i="4"/>
  <c r="AO11" i="4"/>
  <c r="AP11" i="4"/>
  <c r="AQ11" i="4"/>
  <c r="AR11" i="4"/>
  <c r="AS11" i="4"/>
  <c r="AT11" i="4"/>
  <c r="AU11" i="4"/>
  <c r="AV11" i="4"/>
  <c r="AI7" i="4"/>
  <c r="AJ7" i="4"/>
  <c r="AK7" i="4"/>
  <c r="AL7" i="4"/>
  <c r="AM7" i="4"/>
  <c r="AN7" i="4"/>
  <c r="AO7" i="4"/>
  <c r="AP7" i="4"/>
  <c r="AQ7" i="4"/>
  <c r="AR7" i="4"/>
  <c r="AS7" i="4"/>
  <c r="AT7" i="4"/>
  <c r="AU7" i="4"/>
  <c r="AV7" i="4"/>
  <c r="AI8" i="4"/>
  <c r="AJ8" i="4"/>
  <c r="AK8" i="4"/>
  <c r="AL8" i="4"/>
  <c r="AM8" i="4"/>
  <c r="AN8" i="4"/>
  <c r="AO8" i="4"/>
  <c r="AP8" i="4"/>
  <c r="AQ8" i="4"/>
  <c r="AR8" i="4"/>
  <c r="AS8" i="4"/>
  <c r="AT8" i="4"/>
  <c r="AU8" i="4"/>
  <c r="AV8" i="4"/>
  <c r="AI9" i="4"/>
  <c r="AJ9" i="4"/>
  <c r="AK9" i="4"/>
  <c r="AL9" i="4"/>
  <c r="AM9" i="4"/>
  <c r="AN9" i="4"/>
  <c r="AO9" i="4"/>
  <c r="AP9" i="4"/>
  <c r="AQ9" i="4"/>
  <c r="AR9" i="4"/>
  <c r="AS9" i="4"/>
  <c r="AT9" i="4"/>
  <c r="AU9" i="4"/>
  <c r="AV9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U10" i="4"/>
  <c r="AV10" i="4"/>
  <c r="AO6" i="4"/>
  <c r="AP6" i="4"/>
  <c r="AQ6" i="4"/>
  <c r="AR6" i="4"/>
  <c r="AS6" i="4"/>
  <c r="AT6" i="4"/>
  <c r="AU6" i="4"/>
  <c r="AV6" i="4"/>
  <c r="AJ6" i="4"/>
  <c r="AK6" i="4"/>
  <c r="AL6" i="4"/>
  <c r="AM6" i="4"/>
  <c r="AN6" i="4"/>
  <c r="AI6" i="4"/>
  <c r="O53" i="4" l="1"/>
  <c r="AV53" i="4" s="1"/>
  <c r="N53" i="4"/>
  <c r="AU53" i="4" s="1"/>
  <c r="M53" i="4"/>
  <c r="AT53" i="4" s="1"/>
  <c r="L53" i="4"/>
  <c r="AS53" i="4" s="1"/>
  <c r="K53" i="4"/>
  <c r="AR53" i="4" s="1"/>
  <c r="J53" i="4"/>
  <c r="AQ53" i="4" s="1"/>
  <c r="I53" i="4"/>
  <c r="AP53" i="4" s="1"/>
  <c r="H53" i="4"/>
  <c r="AO53" i="4" s="1"/>
  <c r="G53" i="4"/>
  <c r="AN53" i="4" s="1"/>
  <c r="F53" i="4"/>
  <c r="AM53" i="4" s="1"/>
  <c r="E53" i="4"/>
  <c r="AL53" i="4" s="1"/>
  <c r="D53" i="4"/>
  <c r="AK53" i="4" s="1"/>
  <c r="C53" i="4"/>
  <c r="AJ53" i="4" s="1"/>
  <c r="B53" i="4"/>
  <c r="P52" i="4"/>
  <c r="AW52" i="4" s="1"/>
  <c r="P51" i="4"/>
  <c r="AW51" i="4" s="1"/>
  <c r="P50" i="4"/>
  <c r="AW50" i="4" s="1"/>
  <c r="P49" i="4"/>
  <c r="AW49" i="4" s="1"/>
  <c r="P48" i="4"/>
  <c r="AW48" i="4" s="1"/>
  <c r="P47" i="4"/>
  <c r="AW47" i="4" s="1"/>
  <c r="P46" i="4"/>
  <c r="AW46" i="4" s="1"/>
  <c r="P45" i="4"/>
  <c r="AW45" i="4" s="1"/>
  <c r="P44" i="4"/>
  <c r="AW44" i="4" s="1"/>
  <c r="P43" i="4"/>
  <c r="AW43" i="4" s="1"/>
  <c r="P42" i="4"/>
  <c r="AW42" i="4" s="1"/>
  <c r="P41" i="4"/>
  <c r="AW41" i="4" s="1"/>
  <c r="P40" i="4"/>
  <c r="AW40" i="4" s="1"/>
  <c r="P39" i="4"/>
  <c r="AW39" i="4" s="1"/>
  <c r="P38" i="4"/>
  <c r="AW38" i="4" s="1"/>
  <c r="P37" i="4"/>
  <c r="AW37" i="4" s="1"/>
  <c r="P36" i="4"/>
  <c r="AW36" i="4" s="1"/>
  <c r="P35" i="4"/>
  <c r="AW35" i="4" s="1"/>
  <c r="P34" i="4"/>
  <c r="AW34" i="4" s="1"/>
  <c r="P33" i="4"/>
  <c r="AW33" i="4" s="1"/>
  <c r="P32" i="4"/>
  <c r="AW32" i="4" s="1"/>
  <c r="P31" i="4"/>
  <c r="AW31" i="4" s="1"/>
  <c r="P30" i="4"/>
  <c r="AW30" i="4" s="1"/>
  <c r="P29" i="4"/>
  <c r="AW29" i="4" s="1"/>
  <c r="P28" i="4"/>
  <c r="AW28" i="4" s="1"/>
  <c r="P27" i="4"/>
  <c r="AW27" i="4" s="1"/>
  <c r="P26" i="4"/>
  <c r="AW26" i="4" s="1"/>
  <c r="P25" i="4"/>
  <c r="AW25" i="4" s="1"/>
  <c r="P24" i="4"/>
  <c r="AW24" i="4" s="1"/>
  <c r="P23" i="4"/>
  <c r="AW23" i="4" s="1"/>
  <c r="P22" i="4"/>
  <c r="AW22" i="4" s="1"/>
  <c r="P21" i="4"/>
  <c r="AW21" i="4" s="1"/>
  <c r="P20" i="4"/>
  <c r="AW20" i="4" s="1"/>
  <c r="P19" i="4"/>
  <c r="AW19" i="4" s="1"/>
  <c r="P18" i="4"/>
  <c r="AW18" i="4" s="1"/>
  <c r="P17" i="4"/>
  <c r="AW17" i="4" s="1"/>
  <c r="P16" i="4"/>
  <c r="AW16" i="4" s="1"/>
  <c r="P15" i="4"/>
  <c r="AW15" i="4" s="1"/>
  <c r="P14" i="4"/>
  <c r="AW14" i="4" s="1"/>
  <c r="P13" i="4"/>
  <c r="AW13" i="4" s="1"/>
  <c r="P12" i="4"/>
  <c r="AW12" i="4" s="1"/>
  <c r="P11" i="4"/>
  <c r="AW11" i="4" s="1"/>
  <c r="P10" i="4"/>
  <c r="AW10" i="4" s="1"/>
  <c r="P9" i="4"/>
  <c r="AW9" i="4" s="1"/>
  <c r="P8" i="4"/>
  <c r="AW8" i="4" s="1"/>
  <c r="P7" i="4"/>
  <c r="AW7" i="4" s="1"/>
  <c r="P6" i="4"/>
  <c r="P55" i="4" l="1"/>
  <c r="AI53" i="4"/>
  <c r="P53" i="4"/>
  <c r="AW53" i="4" s="1"/>
  <c r="AW6" i="4"/>
</calcChain>
</file>

<file path=xl/sharedStrings.xml><?xml version="1.0" encoding="utf-8"?>
<sst xmlns="http://schemas.openxmlformats.org/spreadsheetml/2006/main" count="115" uniqueCount="115">
  <si>
    <t>資料2-5-3　救急自動車による都道府県別事故種別救急出動件数</t>
    <rPh sb="0" eb="2">
      <t>シリョウ</t>
    </rPh>
    <rPh sb="8" eb="10">
      <t>キュウキュウ</t>
    </rPh>
    <rPh sb="10" eb="13">
      <t>ジドウシャ</t>
    </rPh>
    <rPh sb="16" eb="20">
      <t>トドウフケン</t>
    </rPh>
    <rPh sb="20" eb="21">
      <t>ベツ</t>
    </rPh>
    <rPh sb="21" eb="23">
      <t>ジコ</t>
    </rPh>
    <rPh sb="23" eb="25">
      <t>シュベツ</t>
    </rPh>
    <rPh sb="25" eb="27">
      <t>キュウキュウ</t>
    </rPh>
    <rPh sb="27" eb="29">
      <t>シュツドウ</t>
    </rPh>
    <rPh sb="29" eb="31">
      <t>ケンスウ</t>
    </rPh>
    <phoneticPr fontId="4"/>
  </si>
  <si>
    <t>　　　　　  区分
都道府県</t>
    <rPh sb="7" eb="9">
      <t>クブン</t>
    </rPh>
    <rPh sb="12" eb="16">
      <t>トドウフケン</t>
    </rPh>
    <phoneticPr fontId="4"/>
  </si>
  <si>
    <t>火災</t>
  </si>
  <si>
    <t>自然災害</t>
  </si>
  <si>
    <t>水難</t>
  </si>
  <si>
    <t>交通事故</t>
  </si>
  <si>
    <t>労働災害</t>
  </si>
  <si>
    <t>運動競技</t>
  </si>
  <si>
    <t>一般負傷</t>
  </si>
  <si>
    <t>加害</t>
  </si>
  <si>
    <t>自損行為</t>
  </si>
  <si>
    <t>急病</t>
  </si>
  <si>
    <t>転院搬送</t>
    <rPh sb="0" eb="1">
      <t>テン</t>
    </rPh>
    <phoneticPr fontId="4"/>
  </si>
  <si>
    <t>医師搬送</t>
  </si>
  <si>
    <t>資器材等
搬送</t>
    <rPh sb="1" eb="2">
      <t>ウツワ</t>
    </rPh>
    <phoneticPr fontId="4"/>
  </si>
  <si>
    <t>その他</t>
  </si>
  <si>
    <t>計</t>
  </si>
  <si>
    <t>前年計</t>
    <rPh sb="0" eb="2">
      <t>ゼンネン</t>
    </rPh>
    <rPh sb="2" eb="3">
      <t>ケイ</t>
    </rPh>
    <phoneticPr fontId="4"/>
  </si>
  <si>
    <t>人口１万人
あたりの
救急出場件数</t>
    <rPh sb="0" eb="2">
      <t>ジンコウ</t>
    </rPh>
    <rPh sb="3" eb="5">
      <t>マンニン</t>
    </rPh>
    <rPh sb="11" eb="13">
      <t>キュウキュウ</t>
    </rPh>
    <rPh sb="13" eb="15">
      <t>シュツジョウ</t>
    </rPh>
    <rPh sb="15" eb="17">
      <t>ケンスウ</t>
    </rPh>
    <phoneticPr fontId="4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</si>
  <si>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</si>
  <si>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</si>
  <si>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</si>
  <si>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</si>
  <si>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</si>
  <si>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</si>
  <si>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</si>
  <si>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</si>
  <si>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</si>
  <si>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</si>
  <si>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</si>
  <si>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</si>
  <si>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</si>
  <si>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</si>
  <si>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</si>
  <si>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</si>
  <si>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</si>
  <si>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</si>
  <si>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</si>
  <si>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</si>
  <si>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</si>
  <si>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</si>
  <si>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</si>
  <si>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</si>
  <si>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</si>
  <si>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</si>
  <si>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</si>
  <si>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</si>
  <si>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</si>
  <si>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</si>
  <si>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</si>
  <si>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</si>
  <si>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</si>
  <si>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</si>
  <si>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</si>
  <si>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</si>
  <si>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</si>
  <si>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</si>
  <si>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</si>
  <si>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</si>
  <si>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</si>
  <si>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</si>
  <si>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</si>
  <si>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</si>
  <si>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</si>
  <si>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</si>
  <si>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</si>
  <si>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北海道</t>
    <rPh sb="0" eb="3">
      <t>ホッカイドウ</t>
    </rPh>
    <phoneticPr fontId="8"/>
  </si>
  <si>
    <t>青森県</t>
  </si>
  <si>
    <t>岩手県</t>
  </si>
  <si>
    <t>宮城県</t>
  </si>
  <si>
    <t>秋田県</t>
  </si>
  <si>
    <t>山形県</t>
  </si>
  <si>
    <t>２７表－Cと整合</t>
    <rPh sb="6" eb="8">
      <t>セイゴウ</t>
    </rPh>
    <phoneticPr fontId="4"/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</si>
  <si>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</si>
  <si>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</si>
  <si>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</si>
  <si>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</si>
  <si>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</si>
  <si>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</si>
  <si>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</si>
  <si>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</si>
  <si>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</si>
  <si>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</si>
  <si>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</si>
  <si>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</si>
  <si>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</si>
  <si>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</si>
  <si>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</si>
  <si>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</si>
  <si>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</si>
  <si>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</si>
  <si>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</si>
  <si>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</si>
  <si>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</si>
  <si>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</si>
  <si>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</si>
  <si>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</si>
  <si>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</si>
  <si>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</si>
  <si>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</si>
  <si>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</si>
  <si>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</si>
  <si>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</si>
  <si>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</si>
  <si>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</si>
  <si>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</si>
  <si>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</si>
  <si>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</si>
  <si>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</si>
  <si>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</si>
  <si>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</si>
  <si>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</si>
  <si>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</si>
  <si>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</si>
  <si>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（令和４年中　単位：件）</t>
    <rPh sb="1" eb="3">
      <t>レイワ</t>
    </rPh>
    <rPh sb="4" eb="5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</si>
</sst>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6100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" fillId="0" borderId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62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9" xfId="0" applyBorder="1"/>
    <xf numFmtId="38" fontId="2" fillId="0" borderId="20" xfId="1" applyFont="1" applyBorder="1" applyAlignment="1">
      <alignment vertical="center"/>
    </xf>
    <xf numFmtId="38" fontId="2" fillId="0" borderId="21" xfId="1" applyFont="1" applyBorder="1" applyAlignment="1">
      <alignment vertical="center"/>
    </xf>
    <xf numFmtId="38" fontId="2" fillId="0" borderId="22" xfId="1" applyFont="1" applyBorder="1" applyAlignment="1">
      <alignment vertical="center"/>
    </xf>
    <xf numFmtId="176" fontId="5" fillId="0" borderId="23" xfId="0" applyNumberFormat="1" applyFont="1" applyBorder="1" applyAlignment="1">
      <alignment vertical="center"/>
    </xf>
    <xf numFmtId="176" fontId="5" fillId="0" borderId="19" xfId="0" applyNumberFormat="1" applyFont="1" applyBorder="1" applyAlignment="1">
      <alignment vertical="center"/>
    </xf>
    <xf numFmtId="38" fontId="2" fillId="0" borderId="25" xfId="1" applyFont="1" applyBorder="1" applyAlignment="1">
      <alignment vertical="center"/>
    </xf>
    <xf numFmtId="38" fontId="2" fillId="0" borderId="26" xfId="1" applyFont="1" applyBorder="1" applyAlignment="1">
      <alignment vertical="center"/>
    </xf>
    <xf numFmtId="38" fontId="2" fillId="0" borderId="27" xfId="1" applyFont="1" applyBorder="1" applyAlignment="1">
      <alignment vertical="center"/>
    </xf>
    <xf numFmtId="176" fontId="5" fillId="0" borderId="28" xfId="0" applyNumberFormat="1" applyFont="1" applyBorder="1" applyAlignment="1">
      <alignment vertical="center"/>
    </xf>
    <xf numFmtId="176" fontId="5" fillId="0" borderId="24" xfId="0" applyNumberFormat="1" applyFont="1" applyBorder="1" applyAlignment="1">
      <alignment vertical="center"/>
    </xf>
    <xf numFmtId="38" fontId="2" fillId="0" borderId="30" xfId="1" applyFont="1" applyBorder="1" applyAlignment="1">
      <alignment vertical="center"/>
    </xf>
    <xf numFmtId="38" fontId="2" fillId="0" borderId="1" xfId="1" applyFont="1" applyBorder="1" applyAlignment="1">
      <alignment vertical="center"/>
    </xf>
    <xf numFmtId="38" fontId="2" fillId="0" borderId="31" xfId="1" applyFont="1" applyBorder="1" applyAlignment="1">
      <alignment vertical="center"/>
    </xf>
    <xf numFmtId="176" fontId="5" fillId="0" borderId="32" xfId="0" applyNumberFormat="1" applyFont="1" applyBorder="1" applyAlignment="1">
      <alignment vertical="center"/>
    </xf>
    <xf numFmtId="176" fontId="5" fillId="0" borderId="29" xfId="0" applyNumberFormat="1" applyFont="1" applyBorder="1" applyAlignment="1">
      <alignment vertical="center"/>
    </xf>
    <xf numFmtId="38" fontId="2" fillId="0" borderId="34" xfId="1" applyFont="1" applyBorder="1" applyAlignment="1">
      <alignment vertical="center"/>
    </xf>
    <xf numFmtId="38" fontId="2" fillId="0" borderId="35" xfId="1" applyFont="1" applyBorder="1" applyAlignment="1">
      <alignment vertical="center"/>
    </xf>
    <xf numFmtId="38" fontId="2" fillId="0" borderId="36" xfId="1" applyFont="1" applyBorder="1" applyAlignment="1">
      <alignment vertical="center"/>
    </xf>
    <xf numFmtId="176" fontId="5" fillId="0" borderId="37" xfId="0" applyNumberFormat="1" applyFont="1" applyBorder="1" applyAlignment="1">
      <alignment vertical="center"/>
    </xf>
    <xf numFmtId="176" fontId="5" fillId="0" borderId="38" xfId="0" applyNumberFormat="1" applyFont="1" applyBorder="1" applyAlignment="1">
      <alignment vertical="center"/>
    </xf>
    <xf numFmtId="176" fontId="5" fillId="0" borderId="40" xfId="0" applyNumberFormat="1" applyFont="1" applyBorder="1" applyAlignment="1">
      <alignment vertical="center"/>
    </xf>
    <xf numFmtId="176" fontId="5" fillId="0" borderId="39" xfId="0" applyNumberFormat="1" applyFont="1" applyBorder="1" applyAlignment="1">
      <alignment vertical="center"/>
    </xf>
    <xf numFmtId="176" fontId="5" fillId="0" borderId="45" xfId="0" applyNumberFormat="1" applyFont="1" applyBorder="1" applyAlignment="1">
      <alignment vertical="center"/>
    </xf>
    <xf numFmtId="176" fontId="5" fillId="0" borderId="41" xfId="0" applyNumberFormat="1" applyFont="1" applyBorder="1" applyAlignment="1">
      <alignment vertical="center"/>
    </xf>
    <xf numFmtId="0" fontId="5" fillId="0" borderId="46" xfId="0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176" fontId="7" fillId="0" borderId="0" xfId="0" applyNumberFormat="1" applyFont="1" applyAlignment="1">
      <alignment vertical="center"/>
    </xf>
    <xf numFmtId="0" fontId="0" fillId="0" borderId="9" xfId="0" applyBorder="1" applyAlignment="1">
      <alignment vertical="center"/>
    </xf>
    <xf numFmtId="0" fontId="5" fillId="3" borderId="19" xfId="0" applyFont="1" applyFill="1" applyBorder="1" applyAlignment="1">
      <alignment horizontal="distributed" vertical="center"/>
    </xf>
    <xf numFmtId="0" fontId="5" fillId="3" borderId="24" xfId="0" applyFont="1" applyFill="1" applyBorder="1" applyAlignment="1">
      <alignment horizontal="distributed" vertical="center"/>
    </xf>
    <xf numFmtId="0" fontId="5" fillId="3" borderId="29" xfId="0" applyFont="1" applyFill="1" applyBorder="1" applyAlignment="1">
      <alignment horizontal="distributed" vertical="center"/>
    </xf>
    <xf numFmtId="0" fontId="5" fillId="3" borderId="33" xfId="0" applyFont="1" applyFill="1" applyBorder="1" applyAlignment="1">
      <alignment horizontal="distributed" vertical="center"/>
    </xf>
    <xf numFmtId="0" fontId="5" fillId="3" borderId="39" xfId="0" applyFont="1" applyFill="1" applyBorder="1" applyAlignment="1">
      <alignment horizontal="distributed" vertical="center"/>
    </xf>
    <xf numFmtId="0" fontId="5" fillId="4" borderId="41" xfId="0" applyFont="1" applyFill="1" applyBorder="1" applyAlignment="1">
      <alignment horizontal="distributed" vertical="center"/>
    </xf>
    <xf numFmtId="38" fontId="2" fillId="4" borderId="42" xfId="1" applyFont="1" applyFill="1" applyBorder="1" applyAlignment="1">
      <alignment vertical="center"/>
    </xf>
    <xf numFmtId="38" fontId="2" fillId="4" borderId="43" xfId="1" applyFont="1" applyFill="1" applyBorder="1" applyAlignment="1">
      <alignment vertical="center"/>
    </xf>
    <xf numFmtId="38" fontId="2" fillId="4" borderId="44" xfId="1" applyFont="1" applyFill="1" applyBorder="1" applyAlignme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distributed" vertical="center" wrapText="1"/>
    </xf>
    <xf numFmtId="0" fontId="5" fillId="2" borderId="2" xfId="0" applyFont="1" applyFill="1" applyBorder="1" applyAlignment="1">
      <alignment horizontal="distributed" vertical="center" wrapText="1"/>
    </xf>
    <xf numFmtId="0" fontId="5" fillId="2" borderId="16" xfId="0" applyFont="1" applyFill="1" applyBorder="1" applyAlignment="1">
      <alignment horizontal="distributed" vertical="center" wrapText="1"/>
    </xf>
    <xf numFmtId="0" fontId="3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right" vertical="center"/>
    </xf>
    <xf numFmtId="0" fontId="5" fillId="2" borderId="4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distributed" vertical="center" wrapText="1"/>
    </xf>
    <xf numFmtId="0" fontId="5" fillId="2" borderId="11" xfId="0" applyFont="1" applyFill="1" applyBorder="1" applyAlignment="1">
      <alignment horizontal="distributed" vertical="center" wrapText="1"/>
    </xf>
    <xf numFmtId="0" fontId="5" fillId="2" borderId="15" xfId="0" applyFont="1" applyFill="1" applyBorder="1" applyAlignment="1">
      <alignment horizontal="distributed" vertical="center" wrapText="1"/>
    </xf>
    <xf numFmtId="0" fontId="5" fillId="2" borderId="47" xfId="0" applyFont="1" applyFill="1" applyBorder="1" applyAlignment="1">
      <alignment horizontal="distributed" vertical="center" wrapText="1"/>
    </xf>
    <xf numFmtId="0" fontId="5" fillId="2" borderId="48" xfId="0" applyFont="1" applyFill="1" applyBorder="1" applyAlignment="1">
      <alignment horizontal="distributed" vertical="center" wrapText="1"/>
    </xf>
    <xf numFmtId="0" fontId="5" fillId="2" borderId="49" xfId="0" applyFont="1" applyFill="1" applyBorder="1" applyAlignment="1">
      <alignment horizontal="distributed" vertical="center" wrapText="1"/>
    </xf>
    <xf numFmtId="0" fontId="5" fillId="0" borderId="7" xfId="0" applyFont="1" applyBorder="1" applyAlignment="1">
      <alignment horizontal="distributed" vertical="center" wrapText="1"/>
    </xf>
    <xf numFmtId="0" fontId="5" fillId="0" borderId="12" xfId="0" applyFont="1" applyBorder="1" applyAlignment="1">
      <alignment horizontal="distributed" vertical="center" wrapText="1"/>
    </xf>
    <xf numFmtId="0" fontId="5" fillId="0" borderId="17" xfId="0" applyFont="1" applyBorder="1" applyAlignment="1">
      <alignment horizontal="distributed" vertical="center" wrapText="1"/>
    </xf>
  </cellXfs>
  <cellStyles count="7">
    <cellStyle name="桁区切り 2" xfId="1" xr:uid="{00000000-0005-0000-0000-000002000000}"/>
    <cellStyle name="桁区切り 2 2" xfId="5" xr:uid="{00000000-0005-0000-0000-000003000000}"/>
    <cellStyle name="標準" xfId="0" builtinId="0"/>
    <cellStyle name="標準 2" xfId="2" xr:uid="{00000000-0005-0000-0000-000005000000}"/>
    <cellStyle name="標準 2 3" xfId="6" xr:uid="{00000000-0005-0000-0000-000006000000}"/>
    <cellStyle name="標準 3" xfId="4" xr:uid="{00000000-0005-0000-0000-000007000000}"/>
    <cellStyle name="標準 4 2" xfId="3" xr:uid="{00000000-0005-0000-0000-000008000000}"/>
  </cellStyles>
  <dxfs count="0"/>
  <tableStyles count="0" defaultTableStyle="TableStyleMedium2" defaultPivotStyle="PivotStyleLight16"/>
  <colors>
    <mruColors>
      <color rgb="FFFFFFCC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AW58"/>
  <sheetViews>
    <sheetView tabSelected="1" view="pageBreakPreview" topLeftCell="A2" zoomScale="55" zoomScaleNormal="85" zoomScaleSheetLayoutView="55" workbookViewId="0">
      <selection activeCell="A55" sqref="A55:XFD55"/>
    </sheetView>
  </sheetViews>
  <sheetFormatPr defaultRowHeight="13.5" x14ac:dyDescent="0.15"/>
  <cols>
    <col min="1" max="1" width="10.625" style="3" customWidth="1"/>
    <col min="2" max="16" width="10" style="3" customWidth="1"/>
    <col min="17" max="17" width="8.75" style="3" hidden="1" customWidth="1"/>
    <col min="18" max="18" width="11.5" style="3" hidden="1" customWidth="1"/>
    <col min="19" max="20" width="9.625" style="3" hidden="1" customWidth="1"/>
    <col min="21" max="49" width="0" hidden="1" customWidth="1"/>
  </cols>
  <sheetData>
    <row r="1" spans="1:49" ht="17.25" hidden="1" x14ac:dyDescent="0.1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2"/>
      <c r="S1" s="2"/>
      <c r="T1" s="2"/>
    </row>
    <row r="2" spans="1:49" ht="14.25" thickBot="1" x14ac:dyDescent="0.2">
      <c r="O2" s="49" t="s">
        <v>114</v>
      </c>
      <c r="P2" s="49"/>
    </row>
    <row r="3" spans="1:49" ht="13.5" customHeight="1" x14ac:dyDescent="0.15">
      <c r="A3" s="50" t="s">
        <v>1</v>
      </c>
      <c r="B3" s="53" t="s">
        <v>2</v>
      </c>
      <c r="C3" s="45" t="s">
        <v>3</v>
      </c>
      <c r="D3" s="45" t="s">
        <v>4</v>
      </c>
      <c r="E3" s="45" t="s">
        <v>5</v>
      </c>
      <c r="F3" s="45" t="s">
        <v>6</v>
      </c>
      <c r="G3" s="45" t="s">
        <v>7</v>
      </c>
      <c r="H3" s="45" t="s">
        <v>8</v>
      </c>
      <c r="I3" s="45" t="s">
        <v>9</v>
      </c>
      <c r="J3" s="45" t="s">
        <v>10</v>
      </c>
      <c r="K3" s="45" t="s">
        <v>11</v>
      </c>
      <c r="L3" s="45" t="s">
        <v>12</v>
      </c>
      <c r="M3" s="45" t="s">
        <v>13</v>
      </c>
      <c r="N3" s="45" t="s">
        <v>14</v>
      </c>
      <c r="O3" s="45" t="s">
        <v>15</v>
      </c>
      <c r="P3" s="56" t="s">
        <v>16</v>
      </c>
      <c r="Q3" s="59" t="s">
        <v>17</v>
      </c>
      <c r="R3" s="42" t="s">
        <v>18</v>
      </c>
      <c r="S3" s="4"/>
      <c r="T3"/>
    </row>
    <row r="4" spans="1:49" x14ac:dyDescent="0.15">
      <c r="A4" s="51"/>
      <c r="B4" s="54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57"/>
      <c r="Q4" s="60"/>
      <c r="R4" s="43"/>
      <c r="S4" s="4"/>
      <c r="T4"/>
    </row>
    <row r="5" spans="1:49" ht="26.25" customHeight="1" thickBot="1" x14ac:dyDescent="0.2">
      <c r="A5" s="52"/>
      <c r="B5" s="55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58"/>
      <c r="Q5" s="61"/>
      <c r="R5" s="44"/>
      <c r="S5" s="32" t="s">
        <v>72</v>
      </c>
      <c r="T5"/>
    </row>
    <row r="6" spans="1:49" ht="14.25" thickTop="1" x14ac:dyDescent="0.15">
      <c r="A6" s="33" t="s">
        <v>19</v>
      </c>
      <c r="B6" s="5">
        <v>1080</v>
      </c>
      <c r="C6" s="6">
        <v>22</v>
      </c>
      <c r="D6" s="6">
        <v>190</v>
      </c>
      <c r="E6" s="6">
        <v>10531</v>
      </c>
      <c r="F6" s="6">
        <v>2803</v>
      </c>
      <c r="G6" s="6">
        <v>929</v>
      </c>
      <c r="H6" s="6">
        <v>43171</v>
      </c>
      <c r="I6" s="6">
        <v>766</v>
      </c>
      <c r="J6" s="6">
        <v>3183</v>
      </c>
      <c r="K6" s="6">
        <v>196906</v>
      </c>
      <c r="L6" s="6">
        <v>28528</v>
      </c>
      <c r="M6" s="6">
        <v>143</v>
      </c>
      <c r="N6" s="6">
        <v>31</v>
      </c>
      <c r="O6" s="6">
        <v>7788</v>
      </c>
      <c r="P6" s="7">
        <f>SUM(B6:O6)</f>
        <v>296071</v>
      </c>
      <c r="Q6" s="8"/>
      <c r="R6" s="9"/>
      <c r="S6" s="4">
        <v>1080</v>
      </c>
      <c r="T6">
        <v>22</v>
      </c>
      <c r="U6">
        <v>190</v>
      </c>
      <c r="V6">
        <v>10531</v>
      </c>
      <c r="W6">
        <v>2803</v>
      </c>
      <c r="X6">
        <v>929</v>
      </c>
      <c r="Y6">
        <v>43171</v>
      </c>
      <c r="Z6">
        <v>766</v>
      </c>
      <c r="AA6">
        <v>3183</v>
      </c>
      <c r="AB6">
        <v>196906</v>
      </c>
      <c r="AC6">
        <v>28528</v>
      </c>
      <c r="AD6">
        <v>143</v>
      </c>
      <c r="AE6">
        <v>31</v>
      </c>
      <c r="AF6">
        <v>7788</v>
      </c>
      <c r="AG6">
        <v>296071</v>
      </c>
      <c r="AH6" t="s">
        <v>66</v>
      </c>
      <c r="AI6" t="b">
        <f>S6=B6</f>
        <v>1</v>
      </c>
      <c r="AJ6" t="b">
        <f t="shared" ref="AJ6:AO6" si="0">T6=C6</f>
        <v>1</v>
      </c>
      <c r="AK6" t="b">
        <f t="shared" si="0"/>
        <v>1</v>
      </c>
      <c r="AL6" t="b">
        <f t="shared" si="0"/>
        <v>1</v>
      </c>
      <c r="AM6" t="b">
        <f t="shared" si="0"/>
        <v>1</v>
      </c>
      <c r="AN6" t="b">
        <f t="shared" si="0"/>
        <v>1</v>
      </c>
      <c r="AO6" t="b">
        <f t="shared" si="0"/>
        <v>1</v>
      </c>
      <c r="AP6" t="b">
        <f t="shared" ref="AP6" si="1">Z6=I6</f>
        <v>1</v>
      </c>
      <c r="AQ6" t="b">
        <f t="shared" ref="AQ6" si="2">AA6=J6</f>
        <v>1</v>
      </c>
      <c r="AR6" t="b">
        <f t="shared" ref="AR6" si="3">AB6=K6</f>
        <v>1</v>
      </c>
      <c r="AS6" t="b">
        <f t="shared" ref="AS6" si="4">AC6=L6</f>
        <v>1</v>
      </c>
      <c r="AT6" t="b">
        <f t="shared" ref="AT6:AU6" si="5">AD6=M6</f>
        <v>1</v>
      </c>
      <c r="AU6" t="b">
        <f t="shared" si="5"/>
        <v>1</v>
      </c>
      <c r="AV6" t="b">
        <f t="shared" ref="AV6" si="6">AF6=O6</f>
        <v>1</v>
      </c>
      <c r="AW6" t="b">
        <f t="shared" ref="AW6" si="7">AG6=P6</f>
        <v>1</v>
      </c>
    </row>
    <row r="7" spans="1:49" x14ac:dyDescent="0.15">
      <c r="A7" s="34" t="s">
        <v>20</v>
      </c>
      <c r="B7" s="10">
        <v>354</v>
      </c>
      <c r="C7" s="11">
        <v>26</v>
      </c>
      <c r="D7" s="11">
        <v>72</v>
      </c>
      <c r="E7" s="11">
        <v>2656</v>
      </c>
      <c r="F7" s="11">
        <v>478</v>
      </c>
      <c r="G7" s="11">
        <v>230</v>
      </c>
      <c r="H7" s="11">
        <v>7473</v>
      </c>
      <c r="I7" s="11">
        <v>160</v>
      </c>
      <c r="J7" s="11">
        <v>551</v>
      </c>
      <c r="K7" s="11">
        <v>38228</v>
      </c>
      <c r="L7" s="11">
        <v>5429</v>
      </c>
      <c r="M7" s="11">
        <v>54</v>
      </c>
      <c r="N7" s="11">
        <v>9</v>
      </c>
      <c r="O7" s="11">
        <v>433</v>
      </c>
      <c r="P7" s="12">
        <f t="shared" ref="P7:P52" si="8">SUM(B7:O7)</f>
        <v>56153</v>
      </c>
      <c r="Q7" s="13"/>
      <c r="R7" s="14"/>
      <c r="S7" s="4">
        <v>354</v>
      </c>
      <c r="T7">
        <v>26</v>
      </c>
      <c r="U7">
        <v>72</v>
      </c>
      <c r="V7">
        <v>2656</v>
      </c>
      <c r="W7">
        <v>478</v>
      </c>
      <c r="X7">
        <v>230</v>
      </c>
      <c r="Y7">
        <v>7473</v>
      </c>
      <c r="Z7">
        <v>160</v>
      </c>
      <c r="AA7">
        <v>551</v>
      </c>
      <c r="AB7">
        <v>38228</v>
      </c>
      <c r="AC7">
        <v>5429</v>
      </c>
      <c r="AD7">
        <v>54</v>
      </c>
      <c r="AE7">
        <v>9</v>
      </c>
      <c r="AF7">
        <v>433</v>
      </c>
      <c r="AG7">
        <v>56153</v>
      </c>
      <c r="AH7" t="s">
        <v>67</v>
      </c>
      <c r="AI7" t="b">
        <f t="shared" ref="AI7:AI10" si="9">S7=B7</f>
        <v>1</v>
      </c>
      <c r="AJ7" t="b">
        <f t="shared" ref="AJ7:AJ11" si="10">T7=C7</f>
        <v>1</v>
      </c>
      <c r="AK7" t="b">
        <f t="shared" ref="AK7:AK11" si="11">U7=D7</f>
        <v>1</v>
      </c>
      <c r="AL7" t="b">
        <f t="shared" ref="AL7:AL11" si="12">V7=E7</f>
        <v>1</v>
      </c>
      <c r="AM7" t="b">
        <f t="shared" ref="AM7:AM11" si="13">W7=F7</f>
        <v>1</v>
      </c>
      <c r="AN7" t="b">
        <f t="shared" ref="AN7:AN11" si="14">X7=G7</f>
        <v>1</v>
      </c>
      <c r="AO7" t="b">
        <f t="shared" ref="AO7:AO11" si="15">Y7=H7</f>
        <v>1</v>
      </c>
      <c r="AP7" t="b">
        <f t="shared" ref="AP7:AP11" si="16">Z7=I7</f>
        <v>1</v>
      </c>
      <c r="AQ7" t="b">
        <f t="shared" ref="AQ7:AQ11" si="17">AA7=J7</f>
        <v>1</v>
      </c>
      <c r="AR7" t="b">
        <f t="shared" ref="AR7:AR11" si="18">AB7=K7</f>
        <v>1</v>
      </c>
      <c r="AS7" t="b">
        <f t="shared" ref="AS7:AS11" si="19">AC7=L7</f>
        <v>1</v>
      </c>
      <c r="AT7" t="b">
        <f t="shared" ref="AT7:AT11" si="20">AD7=M7</f>
        <v>1</v>
      </c>
      <c r="AU7" t="b">
        <f t="shared" ref="AU7:AU11" si="21">AE7=N7</f>
        <v>1</v>
      </c>
      <c r="AV7" t="b">
        <f t="shared" ref="AV7:AV11" si="22">AF7=O7</f>
        <v>1</v>
      </c>
      <c r="AW7" t="b">
        <f t="shared" ref="AW7:AW11" si="23">AG7=P7</f>
        <v>1</v>
      </c>
    </row>
    <row r="8" spans="1:49" x14ac:dyDescent="0.15">
      <c r="A8" s="34" t="s">
        <v>21</v>
      </c>
      <c r="B8" s="10">
        <v>177</v>
      </c>
      <c r="C8" s="11">
        <v>6</v>
      </c>
      <c r="D8" s="11">
        <v>55</v>
      </c>
      <c r="E8" s="11">
        <v>2344</v>
      </c>
      <c r="F8" s="11">
        <v>582</v>
      </c>
      <c r="G8" s="11">
        <v>272</v>
      </c>
      <c r="H8" s="11">
        <v>7519</v>
      </c>
      <c r="I8" s="11">
        <v>92</v>
      </c>
      <c r="J8" s="11">
        <v>495</v>
      </c>
      <c r="K8" s="11">
        <v>37001</v>
      </c>
      <c r="L8" s="11">
        <v>5930</v>
      </c>
      <c r="M8" s="11">
        <v>25</v>
      </c>
      <c r="N8" s="11">
        <v>1</v>
      </c>
      <c r="O8" s="11">
        <v>469</v>
      </c>
      <c r="P8" s="12">
        <f t="shared" si="8"/>
        <v>54968</v>
      </c>
      <c r="Q8" s="13"/>
      <c r="R8" s="14"/>
      <c r="S8" s="4">
        <v>177</v>
      </c>
      <c r="T8">
        <v>6</v>
      </c>
      <c r="U8">
        <v>55</v>
      </c>
      <c r="V8">
        <v>2344</v>
      </c>
      <c r="W8">
        <v>582</v>
      </c>
      <c r="X8">
        <v>272</v>
      </c>
      <c r="Y8">
        <v>7519</v>
      </c>
      <c r="Z8">
        <v>92</v>
      </c>
      <c r="AA8">
        <v>495</v>
      </c>
      <c r="AB8">
        <v>37001</v>
      </c>
      <c r="AC8">
        <v>5930</v>
      </c>
      <c r="AD8">
        <v>25</v>
      </c>
      <c r="AE8">
        <v>1</v>
      </c>
      <c r="AF8">
        <v>469</v>
      </c>
      <c r="AG8">
        <v>54968</v>
      </c>
      <c r="AH8" t="s">
        <v>68</v>
      </c>
      <c r="AI8" t="b">
        <f t="shared" si="9"/>
        <v>1</v>
      </c>
      <c r="AJ8" t="b">
        <f t="shared" si="10"/>
        <v>1</v>
      </c>
      <c r="AK8" t="b">
        <f t="shared" si="11"/>
        <v>1</v>
      </c>
      <c r="AL8" t="b">
        <f t="shared" si="12"/>
        <v>1</v>
      </c>
      <c r="AM8" t="b">
        <f t="shared" si="13"/>
        <v>1</v>
      </c>
      <c r="AN8" t="b">
        <f t="shared" si="14"/>
        <v>1</v>
      </c>
      <c r="AO8" t="b">
        <f t="shared" si="15"/>
        <v>1</v>
      </c>
      <c r="AP8" t="b">
        <f t="shared" si="16"/>
        <v>1</v>
      </c>
      <c r="AQ8" t="b">
        <f t="shared" si="17"/>
        <v>1</v>
      </c>
      <c r="AR8" t="b">
        <f t="shared" si="18"/>
        <v>1</v>
      </c>
      <c r="AS8" t="b">
        <f t="shared" si="19"/>
        <v>1</v>
      </c>
      <c r="AT8" t="b">
        <f t="shared" si="20"/>
        <v>1</v>
      </c>
      <c r="AU8" t="b">
        <f t="shared" si="21"/>
        <v>1</v>
      </c>
      <c r="AV8" t="b">
        <f t="shared" si="22"/>
        <v>1</v>
      </c>
      <c r="AW8" t="b">
        <f t="shared" si="23"/>
        <v>1</v>
      </c>
    </row>
    <row r="9" spans="1:49" x14ac:dyDescent="0.15">
      <c r="A9" s="34" t="s">
        <v>22</v>
      </c>
      <c r="B9" s="10">
        <v>382</v>
      </c>
      <c r="C9" s="11">
        <v>124</v>
      </c>
      <c r="D9" s="11">
        <v>80</v>
      </c>
      <c r="E9" s="11">
        <v>5700</v>
      </c>
      <c r="F9" s="11">
        <v>1089</v>
      </c>
      <c r="G9" s="11">
        <v>650</v>
      </c>
      <c r="H9" s="11">
        <v>15719</v>
      </c>
      <c r="I9" s="11">
        <v>403</v>
      </c>
      <c r="J9" s="11">
        <v>1243</v>
      </c>
      <c r="K9" s="11">
        <v>82882</v>
      </c>
      <c r="L9" s="11">
        <v>11963</v>
      </c>
      <c r="M9" s="11">
        <v>733</v>
      </c>
      <c r="N9" s="11">
        <v>40</v>
      </c>
      <c r="O9" s="11">
        <v>1449</v>
      </c>
      <c r="P9" s="12">
        <f t="shared" si="8"/>
        <v>122457</v>
      </c>
      <c r="Q9" s="13"/>
      <c r="R9" s="14"/>
      <c r="S9" s="4">
        <v>382</v>
      </c>
      <c r="T9">
        <v>124</v>
      </c>
      <c r="U9">
        <v>80</v>
      </c>
      <c r="V9">
        <v>5700</v>
      </c>
      <c r="W9">
        <v>1089</v>
      </c>
      <c r="X9">
        <v>650</v>
      </c>
      <c r="Y9">
        <v>15719</v>
      </c>
      <c r="Z9">
        <v>403</v>
      </c>
      <c r="AA9">
        <v>1243</v>
      </c>
      <c r="AB9">
        <v>82882</v>
      </c>
      <c r="AC9">
        <v>11963</v>
      </c>
      <c r="AD9">
        <v>733</v>
      </c>
      <c r="AE9">
        <v>40</v>
      </c>
      <c r="AF9">
        <v>1449</v>
      </c>
      <c r="AG9">
        <v>122457</v>
      </c>
      <c r="AH9" t="s">
        <v>69</v>
      </c>
      <c r="AI9" t="b">
        <f t="shared" si="9"/>
        <v>1</v>
      </c>
      <c r="AJ9" t="b">
        <f t="shared" si="10"/>
        <v>1</v>
      </c>
      <c r="AK9" t="b">
        <f t="shared" si="11"/>
        <v>1</v>
      </c>
      <c r="AL9" t="b">
        <f t="shared" si="12"/>
        <v>1</v>
      </c>
      <c r="AM9" t="b">
        <f t="shared" si="13"/>
        <v>1</v>
      </c>
      <c r="AN9" t="b">
        <f t="shared" si="14"/>
        <v>1</v>
      </c>
      <c r="AO9" t="b">
        <f t="shared" si="15"/>
        <v>1</v>
      </c>
      <c r="AP9" t="b">
        <f t="shared" si="16"/>
        <v>1</v>
      </c>
      <c r="AQ9" t="b">
        <f t="shared" si="17"/>
        <v>1</v>
      </c>
      <c r="AR9" t="b">
        <f t="shared" si="18"/>
        <v>1</v>
      </c>
      <c r="AS9" t="b">
        <f t="shared" si="19"/>
        <v>1</v>
      </c>
      <c r="AT9" t="b">
        <f t="shared" si="20"/>
        <v>1</v>
      </c>
      <c r="AU9" t="b">
        <f t="shared" si="21"/>
        <v>1</v>
      </c>
      <c r="AV9" t="b">
        <f t="shared" si="22"/>
        <v>1</v>
      </c>
      <c r="AW9" t="b">
        <f t="shared" si="23"/>
        <v>1</v>
      </c>
    </row>
    <row r="10" spans="1:49" x14ac:dyDescent="0.15">
      <c r="A10" s="34" t="s">
        <v>23</v>
      </c>
      <c r="B10" s="10">
        <v>157</v>
      </c>
      <c r="C10" s="11">
        <v>8</v>
      </c>
      <c r="D10" s="11">
        <v>51</v>
      </c>
      <c r="E10" s="11">
        <v>2162</v>
      </c>
      <c r="F10" s="11">
        <v>385</v>
      </c>
      <c r="G10" s="11">
        <v>217</v>
      </c>
      <c r="H10" s="11">
        <v>6375</v>
      </c>
      <c r="I10" s="11">
        <v>102</v>
      </c>
      <c r="J10" s="11">
        <v>433</v>
      </c>
      <c r="K10" s="11">
        <v>32775</v>
      </c>
      <c r="L10" s="11">
        <v>2825</v>
      </c>
      <c r="M10" s="11">
        <v>6</v>
      </c>
      <c r="N10" s="11">
        <v>1</v>
      </c>
      <c r="O10" s="11">
        <v>448</v>
      </c>
      <c r="P10" s="12">
        <f t="shared" si="8"/>
        <v>45945</v>
      </c>
      <c r="Q10" s="13"/>
      <c r="R10" s="14"/>
      <c r="S10" s="4">
        <v>157</v>
      </c>
      <c r="T10">
        <v>8</v>
      </c>
      <c r="U10" s="1">
        <v>51</v>
      </c>
      <c r="V10" s="1">
        <v>2162</v>
      </c>
      <c r="W10" s="1">
        <v>385</v>
      </c>
      <c r="X10" s="1">
        <v>217</v>
      </c>
      <c r="Y10" s="1">
        <v>6375</v>
      </c>
      <c r="Z10" s="1">
        <v>102</v>
      </c>
      <c r="AA10" s="1">
        <v>433</v>
      </c>
      <c r="AB10" s="1">
        <v>32775</v>
      </c>
      <c r="AC10" s="1">
        <v>2825</v>
      </c>
      <c r="AD10" s="1">
        <v>6</v>
      </c>
      <c r="AE10" s="1">
        <v>1</v>
      </c>
      <c r="AF10" s="1">
        <v>448</v>
      </c>
      <c r="AG10" s="1">
        <v>45945</v>
      </c>
      <c r="AH10" s="1" t="s">
        <v>70</v>
      </c>
      <c r="AI10" t="b">
        <f t="shared" si="9"/>
        <v>1</v>
      </c>
      <c r="AJ10" t="b">
        <f t="shared" si="10"/>
        <v>1</v>
      </c>
      <c r="AK10" t="b">
        <f t="shared" si="11"/>
        <v>1</v>
      </c>
      <c r="AL10" t="b">
        <f t="shared" si="12"/>
        <v>1</v>
      </c>
      <c r="AM10" t="b">
        <f t="shared" si="13"/>
        <v>1</v>
      </c>
      <c r="AN10" t="b">
        <f t="shared" si="14"/>
        <v>1</v>
      </c>
      <c r="AO10" t="b">
        <f t="shared" si="15"/>
        <v>1</v>
      </c>
      <c r="AP10" t="b">
        <f t="shared" si="16"/>
        <v>1</v>
      </c>
      <c r="AQ10" t="b">
        <f t="shared" si="17"/>
        <v>1</v>
      </c>
      <c r="AR10" t="b">
        <f t="shared" si="18"/>
        <v>1</v>
      </c>
      <c r="AS10" t="b">
        <f t="shared" si="19"/>
        <v>1</v>
      </c>
      <c r="AT10" t="b">
        <f t="shared" si="20"/>
        <v>1</v>
      </c>
      <c r="AU10" t="b">
        <f t="shared" si="21"/>
        <v>1</v>
      </c>
      <c r="AV10" t="b">
        <f t="shared" si="22"/>
        <v>1</v>
      </c>
      <c r="AW10" t="b">
        <f t="shared" si="23"/>
        <v>1</v>
      </c>
    </row>
    <row r="11" spans="1:49" x14ac:dyDescent="0.15">
      <c r="A11" s="34" t="s">
        <v>24</v>
      </c>
      <c r="B11" s="10">
        <v>185</v>
      </c>
      <c r="C11" s="11">
        <v>9</v>
      </c>
      <c r="D11" s="11">
        <v>24</v>
      </c>
      <c r="E11" s="11">
        <v>2002</v>
      </c>
      <c r="F11" s="11">
        <v>470</v>
      </c>
      <c r="G11" s="11">
        <v>187</v>
      </c>
      <c r="H11" s="11">
        <v>7076</v>
      </c>
      <c r="I11" s="11">
        <v>52</v>
      </c>
      <c r="J11" s="11">
        <v>390</v>
      </c>
      <c r="K11" s="11">
        <v>32289</v>
      </c>
      <c r="L11" s="11">
        <v>4471</v>
      </c>
      <c r="M11" s="11">
        <v>25</v>
      </c>
      <c r="N11" s="11">
        <v>5</v>
      </c>
      <c r="O11" s="11">
        <v>366</v>
      </c>
      <c r="P11" s="12">
        <f t="shared" si="8"/>
        <v>47551</v>
      </c>
      <c r="Q11" s="13"/>
      <c r="R11" s="14"/>
      <c r="S11" s="4">
        <v>185</v>
      </c>
      <c r="T11">
        <v>9</v>
      </c>
      <c r="U11" s="1">
        <v>24</v>
      </c>
      <c r="V11" s="1">
        <v>2002</v>
      </c>
      <c r="W11" s="1">
        <v>470</v>
      </c>
      <c r="X11" s="1">
        <v>187</v>
      </c>
      <c r="Y11" s="1">
        <v>7076</v>
      </c>
      <c r="Z11" s="1">
        <v>52</v>
      </c>
      <c r="AA11" s="1">
        <v>390</v>
      </c>
      <c r="AB11" s="1">
        <v>32289</v>
      </c>
      <c r="AC11" s="1">
        <v>4471</v>
      </c>
      <c r="AD11" s="1">
        <v>25</v>
      </c>
      <c r="AE11" s="1">
        <v>5</v>
      </c>
      <c r="AF11" s="1">
        <v>366</v>
      </c>
      <c r="AG11" s="1">
        <v>47551</v>
      </c>
      <c r="AH11" s="1" t="s">
        <v>71</v>
      </c>
      <c r="AI11" t="b">
        <f>S11=B11</f>
        <v>1</v>
      </c>
      <c r="AJ11" t="b">
        <f t="shared" si="10"/>
        <v>1</v>
      </c>
      <c r="AK11" t="b">
        <f t="shared" si="11"/>
        <v>1</v>
      </c>
      <c r="AL11" t="b">
        <f t="shared" si="12"/>
        <v>1</v>
      </c>
      <c r="AM11" t="b">
        <f t="shared" si="13"/>
        <v>1</v>
      </c>
      <c r="AN11" t="b">
        <f t="shared" si="14"/>
        <v>1</v>
      </c>
      <c r="AO11" t="b">
        <f t="shared" si="15"/>
        <v>1</v>
      </c>
      <c r="AP11" t="b">
        <f t="shared" si="16"/>
        <v>1</v>
      </c>
      <c r="AQ11" t="b">
        <f t="shared" si="17"/>
        <v>1</v>
      </c>
      <c r="AR11" t="b">
        <f t="shared" si="18"/>
        <v>1</v>
      </c>
      <c r="AS11" t="b">
        <f t="shared" si="19"/>
        <v>1</v>
      </c>
      <c r="AT11" t="b">
        <f t="shared" si="20"/>
        <v>1</v>
      </c>
      <c r="AU11" t="b">
        <f t="shared" si="21"/>
        <v>1</v>
      </c>
      <c r="AV11" t="b">
        <f t="shared" si="22"/>
        <v>1</v>
      </c>
      <c r="AW11" t="b">
        <f t="shared" si="23"/>
        <v>1</v>
      </c>
    </row>
    <row r="12" spans="1:49" x14ac:dyDescent="0.15">
      <c r="A12" s="35" t="s">
        <v>25</v>
      </c>
      <c r="B12" s="15">
        <v>263</v>
      </c>
      <c r="C12" s="16">
        <v>54</v>
      </c>
      <c r="D12" s="16">
        <v>39</v>
      </c>
      <c r="E12" s="16">
        <v>4517</v>
      </c>
      <c r="F12" s="16">
        <v>979</v>
      </c>
      <c r="G12" s="16">
        <v>473</v>
      </c>
      <c r="H12" s="16">
        <v>12302</v>
      </c>
      <c r="I12" s="16">
        <v>228</v>
      </c>
      <c r="J12" s="16">
        <v>881</v>
      </c>
      <c r="K12" s="16">
        <v>61864</v>
      </c>
      <c r="L12" s="16">
        <v>7466</v>
      </c>
      <c r="M12" s="16">
        <v>89</v>
      </c>
      <c r="N12" s="16">
        <v>51</v>
      </c>
      <c r="O12" s="16">
        <v>1030</v>
      </c>
      <c r="P12" s="17">
        <f t="shared" si="8"/>
        <v>90236</v>
      </c>
      <c r="Q12" s="18"/>
      <c r="R12" s="19"/>
      <c r="S12" s="4">
        <v>263</v>
      </c>
      <c r="T12">
        <v>54</v>
      </c>
      <c r="U12" s="1">
        <v>39</v>
      </c>
      <c r="V12" s="1">
        <v>4517</v>
      </c>
      <c r="W12" s="1">
        <v>979</v>
      </c>
      <c r="X12" s="1">
        <v>473</v>
      </c>
      <c r="Y12" s="1">
        <v>12302</v>
      </c>
      <c r="Z12" s="1">
        <v>228</v>
      </c>
      <c r="AA12" s="1">
        <v>881</v>
      </c>
      <c r="AB12" s="1">
        <v>61864</v>
      </c>
      <c r="AC12" s="1">
        <v>7466</v>
      </c>
      <c r="AD12" s="1">
        <v>89</v>
      </c>
      <c r="AE12" s="1">
        <v>51</v>
      </c>
      <c r="AF12" s="1">
        <v>1030</v>
      </c>
      <c r="AG12" s="1">
        <v>90236</v>
      </c>
      <c r="AH12" s="1" t="s">
        <v>73</v>
      </c>
      <c r="AI12" t="b">
        <f t="shared" ref="AI12:AI52" si="24">S12=B12</f>
        <v>1</v>
      </c>
      <c r="AJ12" t="b">
        <f t="shared" ref="AJ12:AJ52" si="25">T12=C12</f>
        <v>1</v>
      </c>
      <c r="AK12" t="b">
        <f t="shared" ref="AK12:AK52" si="26">U12=D12</f>
        <v>1</v>
      </c>
      <c r="AL12" t="b">
        <f t="shared" ref="AL12:AL52" si="27">V12=E12</f>
        <v>1</v>
      </c>
      <c r="AM12" t="b">
        <f t="shared" ref="AM12:AM52" si="28">W12=F12</f>
        <v>1</v>
      </c>
      <c r="AN12" t="b">
        <f t="shared" ref="AN12:AN52" si="29">X12=G12</f>
        <v>1</v>
      </c>
      <c r="AO12" t="b">
        <f t="shared" ref="AO12:AO52" si="30">Y12=H12</f>
        <v>1</v>
      </c>
      <c r="AP12" t="b">
        <f t="shared" ref="AP12:AP52" si="31">Z12=I12</f>
        <v>1</v>
      </c>
      <c r="AQ12" t="b">
        <f t="shared" ref="AQ12:AQ52" si="32">AA12=J12</f>
        <v>1</v>
      </c>
      <c r="AR12" t="b">
        <f t="shared" ref="AR12:AR52" si="33">AB12=K12</f>
        <v>1</v>
      </c>
      <c r="AS12" t="b">
        <f t="shared" ref="AS12:AS52" si="34">AC12=L12</f>
        <v>1</v>
      </c>
      <c r="AT12" t="b">
        <f t="shared" ref="AT12:AT52" si="35">AD12=M12</f>
        <v>1</v>
      </c>
      <c r="AU12" t="b">
        <f t="shared" ref="AU12:AU52" si="36">AE12=N12</f>
        <v>1</v>
      </c>
      <c r="AV12" t="b">
        <f t="shared" ref="AV12:AV52" si="37">AF12=O12</f>
        <v>1</v>
      </c>
      <c r="AW12" t="b">
        <f t="shared" ref="AW12:AW52" si="38">AG12=P12</f>
        <v>1</v>
      </c>
    </row>
    <row r="13" spans="1:49" x14ac:dyDescent="0.15">
      <c r="A13" s="36" t="s">
        <v>26</v>
      </c>
      <c r="B13" s="20">
        <v>710</v>
      </c>
      <c r="C13" s="21">
        <v>0</v>
      </c>
      <c r="D13" s="21">
        <v>150</v>
      </c>
      <c r="E13" s="21">
        <v>9489</v>
      </c>
      <c r="F13" s="21">
        <v>1562</v>
      </c>
      <c r="G13" s="21">
        <v>868</v>
      </c>
      <c r="H13" s="21">
        <v>19697</v>
      </c>
      <c r="I13" s="21">
        <v>530</v>
      </c>
      <c r="J13" s="21">
        <v>1468</v>
      </c>
      <c r="K13" s="21">
        <v>102493</v>
      </c>
      <c r="L13" s="21">
        <v>10014</v>
      </c>
      <c r="M13" s="21">
        <v>602</v>
      </c>
      <c r="N13" s="21">
        <v>7</v>
      </c>
      <c r="O13" s="21">
        <v>1681</v>
      </c>
      <c r="P13" s="22">
        <f t="shared" si="8"/>
        <v>149271</v>
      </c>
      <c r="Q13" s="23"/>
      <c r="R13" s="24"/>
      <c r="S13" s="4">
        <v>710</v>
      </c>
      <c r="T13">
        <v>0</v>
      </c>
      <c r="U13" s="1">
        <v>150</v>
      </c>
      <c r="V13" s="1">
        <v>9489</v>
      </c>
      <c r="W13" s="1">
        <v>1562</v>
      </c>
      <c r="X13" s="1">
        <v>868</v>
      </c>
      <c r="Y13" s="1">
        <v>19697</v>
      </c>
      <c r="Z13" s="1">
        <v>530</v>
      </c>
      <c r="AA13" s="1">
        <v>1468</v>
      </c>
      <c r="AB13" s="1">
        <v>102493</v>
      </c>
      <c r="AC13" s="1">
        <v>10014</v>
      </c>
      <c r="AD13" s="1">
        <v>602</v>
      </c>
      <c r="AE13" s="1">
        <v>7</v>
      </c>
      <c r="AF13" s="1">
        <v>1681</v>
      </c>
      <c r="AG13" s="1">
        <v>149271</v>
      </c>
      <c r="AH13" s="1" t="s">
        <v>74</v>
      </c>
      <c r="AI13" t="b">
        <f t="shared" si="24"/>
        <v>1</v>
      </c>
      <c r="AJ13" t="b">
        <f t="shared" si="25"/>
        <v>1</v>
      </c>
      <c r="AK13" t="b">
        <f t="shared" si="26"/>
        <v>1</v>
      </c>
      <c r="AL13" t="b">
        <f t="shared" si="27"/>
        <v>1</v>
      </c>
      <c r="AM13" t="b">
        <f t="shared" si="28"/>
        <v>1</v>
      </c>
      <c r="AN13" t="b">
        <f t="shared" si="29"/>
        <v>1</v>
      </c>
      <c r="AO13" t="b">
        <f t="shared" si="30"/>
        <v>1</v>
      </c>
      <c r="AP13" t="b">
        <f t="shared" si="31"/>
        <v>1</v>
      </c>
      <c r="AQ13" t="b">
        <f t="shared" si="32"/>
        <v>1</v>
      </c>
      <c r="AR13" t="b">
        <f t="shared" si="33"/>
        <v>1</v>
      </c>
      <c r="AS13" t="b">
        <f t="shared" si="34"/>
        <v>1</v>
      </c>
      <c r="AT13" t="b">
        <f t="shared" si="35"/>
        <v>1</v>
      </c>
      <c r="AU13" t="b">
        <f t="shared" si="36"/>
        <v>1</v>
      </c>
      <c r="AV13" t="b">
        <f t="shared" si="37"/>
        <v>1</v>
      </c>
      <c r="AW13" t="b">
        <f t="shared" si="38"/>
        <v>1</v>
      </c>
    </row>
    <row r="14" spans="1:49" x14ac:dyDescent="0.15">
      <c r="A14" s="34" t="s">
        <v>27</v>
      </c>
      <c r="B14" s="10">
        <v>404</v>
      </c>
      <c r="C14" s="11">
        <v>4</v>
      </c>
      <c r="D14" s="11">
        <v>47</v>
      </c>
      <c r="E14" s="11">
        <v>6178</v>
      </c>
      <c r="F14" s="11">
        <v>980</v>
      </c>
      <c r="G14" s="11">
        <v>476</v>
      </c>
      <c r="H14" s="11">
        <v>11323</v>
      </c>
      <c r="I14" s="11">
        <v>328</v>
      </c>
      <c r="J14" s="11">
        <v>976</v>
      </c>
      <c r="K14" s="11">
        <v>61012</v>
      </c>
      <c r="L14" s="11">
        <v>8706</v>
      </c>
      <c r="M14" s="11">
        <v>11</v>
      </c>
      <c r="N14" s="11">
        <v>149</v>
      </c>
      <c r="O14" s="11">
        <v>890</v>
      </c>
      <c r="P14" s="12">
        <f t="shared" si="8"/>
        <v>91484</v>
      </c>
      <c r="Q14" s="13"/>
      <c r="R14" s="14"/>
      <c r="S14" s="4">
        <v>404</v>
      </c>
      <c r="T14">
        <v>4</v>
      </c>
      <c r="U14" s="1">
        <v>47</v>
      </c>
      <c r="V14" s="1">
        <v>6178</v>
      </c>
      <c r="W14" s="1">
        <v>980</v>
      </c>
      <c r="X14" s="1">
        <v>476</v>
      </c>
      <c r="Y14" s="1">
        <v>11323</v>
      </c>
      <c r="Z14" s="1">
        <v>328</v>
      </c>
      <c r="AA14" s="1">
        <v>976</v>
      </c>
      <c r="AB14" s="1">
        <v>61012</v>
      </c>
      <c r="AC14" s="1">
        <v>8706</v>
      </c>
      <c r="AD14" s="1">
        <v>11</v>
      </c>
      <c r="AE14" s="1">
        <v>149</v>
      </c>
      <c r="AF14" s="1">
        <v>890</v>
      </c>
      <c r="AG14" s="1">
        <v>91484</v>
      </c>
      <c r="AH14" s="1" t="s">
        <v>75</v>
      </c>
      <c r="AI14" t="b">
        <f t="shared" si="24"/>
        <v>1</v>
      </c>
      <c r="AJ14" t="b">
        <f t="shared" si="25"/>
        <v>1</v>
      </c>
      <c r="AK14" t="b">
        <f t="shared" si="26"/>
        <v>1</v>
      </c>
      <c r="AL14" t="b">
        <f t="shared" si="27"/>
        <v>1</v>
      </c>
      <c r="AM14" t="b">
        <f t="shared" si="28"/>
        <v>1</v>
      </c>
      <c r="AN14" t="b">
        <f t="shared" si="29"/>
        <v>1</v>
      </c>
      <c r="AO14" t="b">
        <f t="shared" si="30"/>
        <v>1</v>
      </c>
      <c r="AP14" t="b">
        <f t="shared" si="31"/>
        <v>1</v>
      </c>
      <c r="AQ14" t="b">
        <f t="shared" si="32"/>
        <v>1</v>
      </c>
      <c r="AR14" t="b">
        <f t="shared" si="33"/>
        <v>1</v>
      </c>
      <c r="AS14" t="b">
        <f t="shared" si="34"/>
        <v>1</v>
      </c>
      <c r="AT14" t="b">
        <f t="shared" si="35"/>
        <v>1</v>
      </c>
      <c r="AU14" t="b">
        <f t="shared" si="36"/>
        <v>1</v>
      </c>
      <c r="AV14" t="b">
        <f t="shared" si="37"/>
        <v>1</v>
      </c>
      <c r="AW14" t="b">
        <f t="shared" si="38"/>
        <v>1</v>
      </c>
    </row>
    <row r="15" spans="1:49" x14ac:dyDescent="0.15">
      <c r="A15" s="34" t="s">
        <v>28</v>
      </c>
      <c r="B15" s="10">
        <v>469</v>
      </c>
      <c r="C15" s="11">
        <v>1</v>
      </c>
      <c r="D15" s="11">
        <v>52</v>
      </c>
      <c r="E15" s="11">
        <v>6357</v>
      </c>
      <c r="F15" s="11">
        <v>967</v>
      </c>
      <c r="G15" s="11">
        <v>641</v>
      </c>
      <c r="H15" s="11">
        <v>13918</v>
      </c>
      <c r="I15" s="11">
        <v>281</v>
      </c>
      <c r="J15" s="11">
        <v>890</v>
      </c>
      <c r="K15" s="11">
        <v>66690</v>
      </c>
      <c r="L15" s="11">
        <v>9041</v>
      </c>
      <c r="M15" s="11">
        <v>1019</v>
      </c>
      <c r="N15" s="11">
        <v>78</v>
      </c>
      <c r="O15" s="11">
        <v>994</v>
      </c>
      <c r="P15" s="12">
        <f t="shared" si="8"/>
        <v>101398</v>
      </c>
      <c r="Q15" s="13"/>
      <c r="R15" s="14"/>
      <c r="S15" s="4">
        <v>469</v>
      </c>
      <c r="T15">
        <v>1</v>
      </c>
      <c r="U15" s="1">
        <v>52</v>
      </c>
      <c r="V15" s="1">
        <v>6357</v>
      </c>
      <c r="W15" s="1">
        <v>967</v>
      </c>
      <c r="X15" s="1">
        <v>641</v>
      </c>
      <c r="Y15" s="1">
        <v>13918</v>
      </c>
      <c r="Z15" s="1">
        <v>281</v>
      </c>
      <c r="AA15" s="1">
        <v>890</v>
      </c>
      <c r="AB15" s="1">
        <v>66690</v>
      </c>
      <c r="AC15" s="1">
        <v>9041</v>
      </c>
      <c r="AD15" s="1">
        <v>1019</v>
      </c>
      <c r="AE15" s="1">
        <v>78</v>
      </c>
      <c r="AF15" s="1">
        <v>994</v>
      </c>
      <c r="AG15" s="1">
        <v>101398</v>
      </c>
      <c r="AH15" s="1" t="s">
        <v>76</v>
      </c>
      <c r="AI15" t="b">
        <f t="shared" si="24"/>
        <v>1</v>
      </c>
      <c r="AJ15" t="b">
        <f t="shared" si="25"/>
        <v>1</v>
      </c>
      <c r="AK15" t="b">
        <f t="shared" si="26"/>
        <v>1</v>
      </c>
      <c r="AL15" t="b">
        <f t="shared" si="27"/>
        <v>1</v>
      </c>
      <c r="AM15" t="b">
        <f t="shared" si="28"/>
        <v>1</v>
      </c>
      <c r="AN15" t="b">
        <f t="shared" si="29"/>
        <v>1</v>
      </c>
      <c r="AO15" t="b">
        <f t="shared" si="30"/>
        <v>1</v>
      </c>
      <c r="AP15" t="b">
        <f t="shared" si="31"/>
        <v>1</v>
      </c>
      <c r="AQ15" t="b">
        <f t="shared" si="32"/>
        <v>1</v>
      </c>
      <c r="AR15" t="b">
        <f t="shared" si="33"/>
        <v>1</v>
      </c>
      <c r="AS15" t="b">
        <f t="shared" si="34"/>
        <v>1</v>
      </c>
      <c r="AT15" t="b">
        <f t="shared" si="35"/>
        <v>1</v>
      </c>
      <c r="AU15" t="b">
        <f t="shared" si="36"/>
        <v>1</v>
      </c>
      <c r="AV15" t="b">
        <f t="shared" si="37"/>
        <v>1</v>
      </c>
      <c r="AW15" t="b">
        <f t="shared" si="38"/>
        <v>1</v>
      </c>
    </row>
    <row r="16" spans="1:49" x14ac:dyDescent="0.15">
      <c r="A16" s="34" t="s">
        <v>29</v>
      </c>
      <c r="B16" s="10">
        <v>1433</v>
      </c>
      <c r="C16" s="11">
        <v>15</v>
      </c>
      <c r="D16" s="11">
        <v>130</v>
      </c>
      <c r="E16" s="11">
        <v>24377</v>
      </c>
      <c r="F16" s="11">
        <v>3553</v>
      </c>
      <c r="G16" s="11">
        <v>2348</v>
      </c>
      <c r="H16" s="11">
        <v>59067</v>
      </c>
      <c r="I16" s="11">
        <v>1925</v>
      </c>
      <c r="J16" s="11">
        <v>3984</v>
      </c>
      <c r="K16" s="11">
        <v>284445</v>
      </c>
      <c r="L16" s="11">
        <v>26179</v>
      </c>
      <c r="M16" s="11">
        <v>62</v>
      </c>
      <c r="N16" s="11">
        <v>84</v>
      </c>
      <c r="O16" s="11">
        <v>7981</v>
      </c>
      <c r="P16" s="12">
        <f t="shared" si="8"/>
        <v>415583</v>
      </c>
      <c r="Q16" s="13"/>
      <c r="R16" s="14"/>
      <c r="S16" s="4">
        <v>1433</v>
      </c>
      <c r="T16">
        <v>15</v>
      </c>
      <c r="U16" s="1">
        <v>130</v>
      </c>
      <c r="V16" s="1">
        <v>24377</v>
      </c>
      <c r="W16" s="1">
        <v>3553</v>
      </c>
      <c r="X16" s="1">
        <v>2348</v>
      </c>
      <c r="Y16" s="1">
        <v>59067</v>
      </c>
      <c r="Z16" s="1">
        <v>1925</v>
      </c>
      <c r="AA16" s="1">
        <v>3984</v>
      </c>
      <c r="AB16" s="1">
        <v>284445</v>
      </c>
      <c r="AC16" s="1">
        <v>26179</v>
      </c>
      <c r="AD16" s="1">
        <v>62</v>
      </c>
      <c r="AE16" s="1">
        <v>84</v>
      </c>
      <c r="AF16" s="1">
        <v>7981</v>
      </c>
      <c r="AG16" s="1">
        <v>415583</v>
      </c>
      <c r="AH16" s="1" t="s">
        <v>77</v>
      </c>
      <c r="AI16" t="b">
        <f t="shared" si="24"/>
        <v>1</v>
      </c>
      <c r="AJ16" t="b">
        <f t="shared" si="25"/>
        <v>1</v>
      </c>
      <c r="AK16" t="b">
        <f t="shared" si="26"/>
        <v>1</v>
      </c>
      <c r="AL16" t="b">
        <f t="shared" si="27"/>
        <v>1</v>
      </c>
      <c r="AM16" t="b">
        <f t="shared" si="28"/>
        <v>1</v>
      </c>
      <c r="AN16" t="b">
        <f t="shared" si="29"/>
        <v>1</v>
      </c>
      <c r="AO16" t="b">
        <f t="shared" si="30"/>
        <v>1</v>
      </c>
      <c r="AP16" t="b">
        <f t="shared" si="31"/>
        <v>1</v>
      </c>
      <c r="AQ16" t="b">
        <f t="shared" si="32"/>
        <v>1</v>
      </c>
      <c r="AR16" t="b">
        <f t="shared" si="33"/>
        <v>1</v>
      </c>
      <c r="AS16" t="b">
        <f t="shared" si="34"/>
        <v>1</v>
      </c>
      <c r="AT16" t="b">
        <f t="shared" si="35"/>
        <v>1</v>
      </c>
      <c r="AU16" t="b">
        <f t="shared" si="36"/>
        <v>1</v>
      </c>
      <c r="AV16" t="b">
        <f t="shared" si="37"/>
        <v>1</v>
      </c>
      <c r="AW16" t="b">
        <f t="shared" si="38"/>
        <v>1</v>
      </c>
    </row>
    <row r="17" spans="1:49" x14ac:dyDescent="0.15">
      <c r="A17" s="34" t="s">
        <v>30</v>
      </c>
      <c r="B17" s="10">
        <v>1489</v>
      </c>
      <c r="C17" s="11">
        <v>11</v>
      </c>
      <c r="D17" s="11">
        <v>214</v>
      </c>
      <c r="E17" s="11">
        <v>19761</v>
      </c>
      <c r="F17" s="11">
        <v>2992</v>
      </c>
      <c r="G17" s="11">
        <v>1568</v>
      </c>
      <c r="H17" s="11">
        <v>54571</v>
      </c>
      <c r="I17" s="11">
        <v>1794</v>
      </c>
      <c r="J17" s="11">
        <v>3210</v>
      </c>
      <c r="K17" s="11">
        <v>262237</v>
      </c>
      <c r="L17" s="11">
        <v>26509</v>
      </c>
      <c r="M17" s="11">
        <v>48</v>
      </c>
      <c r="N17" s="11">
        <v>71</v>
      </c>
      <c r="O17" s="11">
        <v>7871</v>
      </c>
      <c r="P17" s="12">
        <f t="shared" si="8"/>
        <v>382346</v>
      </c>
      <c r="Q17" s="13"/>
      <c r="R17" s="14"/>
      <c r="S17" s="4">
        <v>1489</v>
      </c>
      <c r="T17">
        <v>11</v>
      </c>
      <c r="U17" s="1">
        <v>214</v>
      </c>
      <c r="V17" s="1">
        <v>19761</v>
      </c>
      <c r="W17" s="1">
        <v>2992</v>
      </c>
      <c r="X17" s="1">
        <v>1568</v>
      </c>
      <c r="Y17" s="1">
        <v>54571</v>
      </c>
      <c r="Z17" s="1">
        <v>1794</v>
      </c>
      <c r="AA17" s="1">
        <v>3210</v>
      </c>
      <c r="AB17" s="1">
        <v>262237</v>
      </c>
      <c r="AC17" s="1">
        <v>26509</v>
      </c>
      <c r="AD17" s="1">
        <v>48</v>
      </c>
      <c r="AE17" s="1">
        <v>71</v>
      </c>
      <c r="AF17" s="1">
        <v>7871</v>
      </c>
      <c r="AG17" s="1">
        <v>382346</v>
      </c>
      <c r="AH17" s="1" t="s">
        <v>78</v>
      </c>
      <c r="AI17" t="b">
        <f t="shared" si="24"/>
        <v>1</v>
      </c>
      <c r="AJ17" t="b">
        <f t="shared" si="25"/>
        <v>1</v>
      </c>
      <c r="AK17" t="b">
        <f t="shared" si="26"/>
        <v>1</v>
      </c>
      <c r="AL17" t="b">
        <f t="shared" si="27"/>
        <v>1</v>
      </c>
      <c r="AM17" t="b">
        <f t="shared" si="28"/>
        <v>1</v>
      </c>
      <c r="AN17" t="b">
        <f t="shared" si="29"/>
        <v>1</v>
      </c>
      <c r="AO17" t="b">
        <f t="shared" si="30"/>
        <v>1</v>
      </c>
      <c r="AP17" t="b">
        <f t="shared" si="31"/>
        <v>1</v>
      </c>
      <c r="AQ17" t="b">
        <f t="shared" si="32"/>
        <v>1</v>
      </c>
      <c r="AR17" t="b">
        <f t="shared" si="33"/>
        <v>1</v>
      </c>
      <c r="AS17" t="b">
        <f t="shared" si="34"/>
        <v>1</v>
      </c>
      <c r="AT17" t="b">
        <f t="shared" si="35"/>
        <v>1</v>
      </c>
      <c r="AU17" t="b">
        <f t="shared" si="36"/>
        <v>1</v>
      </c>
      <c r="AV17" t="b">
        <f t="shared" si="37"/>
        <v>1</v>
      </c>
      <c r="AW17" t="b">
        <f t="shared" si="38"/>
        <v>1</v>
      </c>
    </row>
    <row r="18" spans="1:49" x14ac:dyDescent="0.15">
      <c r="A18" s="34" t="s">
        <v>31</v>
      </c>
      <c r="B18" s="10">
        <v>3354</v>
      </c>
      <c r="C18" s="11">
        <v>8</v>
      </c>
      <c r="D18" s="11">
        <v>576</v>
      </c>
      <c r="E18" s="11">
        <v>41420</v>
      </c>
      <c r="F18" s="11">
        <v>5307</v>
      </c>
      <c r="G18" s="11">
        <v>4648</v>
      </c>
      <c r="H18" s="11">
        <v>151511</v>
      </c>
      <c r="I18" s="11">
        <v>5278</v>
      </c>
      <c r="J18" s="11">
        <v>6711</v>
      </c>
      <c r="K18" s="11">
        <v>603384</v>
      </c>
      <c r="L18" s="11">
        <v>43418</v>
      </c>
      <c r="M18" s="11">
        <v>181</v>
      </c>
      <c r="N18" s="11">
        <v>712</v>
      </c>
      <c r="O18" s="11">
        <v>11364</v>
      </c>
      <c r="P18" s="12">
        <f t="shared" si="8"/>
        <v>877872</v>
      </c>
      <c r="Q18" s="13"/>
      <c r="R18" s="14"/>
      <c r="S18" s="4">
        <v>3354</v>
      </c>
      <c r="T18">
        <v>8</v>
      </c>
      <c r="U18" s="1">
        <v>576</v>
      </c>
      <c r="V18" s="1">
        <v>41420</v>
      </c>
      <c r="W18" s="1">
        <v>5307</v>
      </c>
      <c r="X18" s="1">
        <v>4648</v>
      </c>
      <c r="Y18" s="1">
        <v>151511</v>
      </c>
      <c r="Z18" s="1">
        <v>5278</v>
      </c>
      <c r="AA18" s="1">
        <v>6711</v>
      </c>
      <c r="AB18" s="1">
        <v>603384</v>
      </c>
      <c r="AC18" s="1">
        <v>43418</v>
      </c>
      <c r="AD18" s="1">
        <v>181</v>
      </c>
      <c r="AE18" s="1">
        <v>712</v>
      </c>
      <c r="AF18" s="1">
        <v>11364</v>
      </c>
      <c r="AG18" s="1">
        <v>877872</v>
      </c>
      <c r="AH18" s="1" t="s">
        <v>79</v>
      </c>
      <c r="AI18" t="b">
        <f t="shared" si="24"/>
        <v>1</v>
      </c>
      <c r="AJ18" t="b">
        <f t="shared" si="25"/>
        <v>1</v>
      </c>
      <c r="AK18" t="b">
        <f t="shared" si="26"/>
        <v>1</v>
      </c>
      <c r="AL18" t="b">
        <f t="shared" si="27"/>
        <v>1</v>
      </c>
      <c r="AM18" t="b">
        <f t="shared" si="28"/>
        <v>1</v>
      </c>
      <c r="AN18" t="b">
        <f t="shared" si="29"/>
        <v>1</v>
      </c>
      <c r="AO18" t="b">
        <f t="shared" si="30"/>
        <v>1</v>
      </c>
      <c r="AP18" t="b">
        <f t="shared" si="31"/>
        <v>1</v>
      </c>
      <c r="AQ18" t="b">
        <f t="shared" si="32"/>
        <v>1</v>
      </c>
      <c r="AR18" t="b">
        <f t="shared" si="33"/>
        <v>1</v>
      </c>
      <c r="AS18" t="b">
        <f t="shared" si="34"/>
        <v>1</v>
      </c>
      <c r="AT18" t="b">
        <f t="shared" si="35"/>
        <v>1</v>
      </c>
      <c r="AU18" t="b">
        <f t="shared" si="36"/>
        <v>1</v>
      </c>
      <c r="AV18" t="b">
        <f t="shared" si="37"/>
        <v>1</v>
      </c>
      <c r="AW18" t="b">
        <f t="shared" si="38"/>
        <v>1</v>
      </c>
    </row>
    <row r="19" spans="1:49" x14ac:dyDescent="0.15">
      <c r="A19" s="35" t="s">
        <v>32</v>
      </c>
      <c r="B19" s="15">
        <v>1669</v>
      </c>
      <c r="C19" s="16">
        <v>10</v>
      </c>
      <c r="D19" s="16">
        <v>307</v>
      </c>
      <c r="E19" s="16">
        <v>25069</v>
      </c>
      <c r="F19" s="16">
        <v>3510</v>
      </c>
      <c r="G19" s="16">
        <v>2750</v>
      </c>
      <c r="H19" s="16">
        <v>92319</v>
      </c>
      <c r="I19" s="16">
        <v>2292</v>
      </c>
      <c r="J19" s="16">
        <v>4451</v>
      </c>
      <c r="K19" s="16">
        <v>398046</v>
      </c>
      <c r="L19" s="16">
        <v>30141</v>
      </c>
      <c r="M19" s="16">
        <v>1063</v>
      </c>
      <c r="N19" s="16">
        <v>43</v>
      </c>
      <c r="O19" s="16">
        <v>6515</v>
      </c>
      <c r="P19" s="17">
        <f t="shared" si="8"/>
        <v>568185</v>
      </c>
      <c r="Q19" s="18"/>
      <c r="R19" s="19"/>
      <c r="S19" s="4">
        <v>1669</v>
      </c>
      <c r="T19">
        <v>10</v>
      </c>
      <c r="U19" s="1">
        <v>307</v>
      </c>
      <c r="V19" s="1">
        <v>25069</v>
      </c>
      <c r="W19" s="1">
        <v>3510</v>
      </c>
      <c r="X19" s="1">
        <v>2750</v>
      </c>
      <c r="Y19" s="1">
        <v>92319</v>
      </c>
      <c r="Z19" s="1">
        <v>2292</v>
      </c>
      <c r="AA19" s="1">
        <v>4451</v>
      </c>
      <c r="AB19" s="1">
        <v>398046</v>
      </c>
      <c r="AC19" s="1">
        <v>30141</v>
      </c>
      <c r="AD19" s="1">
        <v>1063</v>
      </c>
      <c r="AE19" s="1">
        <v>43</v>
      </c>
      <c r="AF19" s="1">
        <v>6515</v>
      </c>
      <c r="AG19" s="1">
        <v>568185</v>
      </c>
      <c r="AH19" s="1" t="s">
        <v>80</v>
      </c>
      <c r="AI19" t="b">
        <f t="shared" si="24"/>
        <v>1</v>
      </c>
      <c r="AJ19" t="b">
        <f t="shared" si="25"/>
        <v>1</v>
      </c>
      <c r="AK19" t="b">
        <f t="shared" si="26"/>
        <v>1</v>
      </c>
      <c r="AL19" t="b">
        <f t="shared" si="27"/>
        <v>1</v>
      </c>
      <c r="AM19" t="b">
        <f t="shared" si="28"/>
        <v>1</v>
      </c>
      <c r="AN19" t="b">
        <f t="shared" si="29"/>
        <v>1</v>
      </c>
      <c r="AO19" t="b">
        <f t="shared" si="30"/>
        <v>1</v>
      </c>
      <c r="AP19" t="b">
        <f t="shared" si="31"/>
        <v>1</v>
      </c>
      <c r="AQ19" t="b">
        <f t="shared" si="32"/>
        <v>1</v>
      </c>
      <c r="AR19" t="b">
        <f t="shared" si="33"/>
        <v>1</v>
      </c>
      <c r="AS19" t="b">
        <f t="shared" si="34"/>
        <v>1</v>
      </c>
      <c r="AT19" t="b">
        <f t="shared" si="35"/>
        <v>1</v>
      </c>
      <c r="AU19" t="b">
        <f t="shared" si="36"/>
        <v>1</v>
      </c>
      <c r="AV19" t="b">
        <f t="shared" si="37"/>
        <v>1</v>
      </c>
      <c r="AW19" t="b">
        <f t="shared" si="38"/>
        <v>1</v>
      </c>
    </row>
    <row r="20" spans="1:49" x14ac:dyDescent="0.15">
      <c r="A20" s="36" t="s">
        <v>33</v>
      </c>
      <c r="B20" s="20">
        <v>353</v>
      </c>
      <c r="C20" s="21">
        <v>38</v>
      </c>
      <c r="D20" s="21">
        <v>96</v>
      </c>
      <c r="E20" s="21">
        <v>5001</v>
      </c>
      <c r="F20" s="21">
        <v>1343</v>
      </c>
      <c r="G20" s="21">
        <v>515</v>
      </c>
      <c r="H20" s="21">
        <v>16795</v>
      </c>
      <c r="I20" s="21">
        <v>231</v>
      </c>
      <c r="J20" s="21">
        <v>1019</v>
      </c>
      <c r="K20" s="21">
        <v>73604</v>
      </c>
      <c r="L20" s="21">
        <v>10918</v>
      </c>
      <c r="M20" s="21">
        <v>946</v>
      </c>
      <c r="N20" s="21">
        <v>1</v>
      </c>
      <c r="O20" s="21">
        <v>1375</v>
      </c>
      <c r="P20" s="22">
        <f t="shared" si="8"/>
        <v>112235</v>
      </c>
      <c r="Q20" s="23"/>
      <c r="R20" s="24"/>
      <c r="S20" s="4">
        <v>353</v>
      </c>
      <c r="T20">
        <v>38</v>
      </c>
      <c r="U20" s="1">
        <v>96</v>
      </c>
      <c r="V20" s="1">
        <v>5001</v>
      </c>
      <c r="W20" s="1">
        <v>1343</v>
      </c>
      <c r="X20" s="1">
        <v>515</v>
      </c>
      <c r="Y20" s="1">
        <v>16795</v>
      </c>
      <c r="Z20" s="1">
        <v>231</v>
      </c>
      <c r="AA20" s="1">
        <v>1019</v>
      </c>
      <c r="AB20" s="1">
        <v>73604</v>
      </c>
      <c r="AC20" s="1">
        <v>10918</v>
      </c>
      <c r="AD20" s="1">
        <v>946</v>
      </c>
      <c r="AE20" s="1">
        <v>1</v>
      </c>
      <c r="AF20" s="1">
        <v>1375</v>
      </c>
      <c r="AG20" s="1">
        <v>112235</v>
      </c>
      <c r="AH20" s="1" t="s">
        <v>81</v>
      </c>
      <c r="AI20" t="b">
        <f t="shared" si="24"/>
        <v>1</v>
      </c>
      <c r="AJ20" t="b">
        <f t="shared" si="25"/>
        <v>1</v>
      </c>
      <c r="AK20" t="b">
        <f t="shared" si="26"/>
        <v>1</v>
      </c>
      <c r="AL20" t="b">
        <f t="shared" si="27"/>
        <v>1</v>
      </c>
      <c r="AM20" t="b">
        <f t="shared" si="28"/>
        <v>1</v>
      </c>
      <c r="AN20" t="b">
        <f t="shared" si="29"/>
        <v>1</v>
      </c>
      <c r="AO20" t="b">
        <f t="shared" si="30"/>
        <v>1</v>
      </c>
      <c r="AP20" t="b">
        <f t="shared" si="31"/>
        <v>1</v>
      </c>
      <c r="AQ20" t="b">
        <f t="shared" si="32"/>
        <v>1</v>
      </c>
      <c r="AR20" t="b">
        <f t="shared" si="33"/>
        <v>1</v>
      </c>
      <c r="AS20" t="b">
        <f t="shared" si="34"/>
        <v>1</v>
      </c>
      <c r="AT20" t="b">
        <f t="shared" si="35"/>
        <v>1</v>
      </c>
      <c r="AU20" t="b">
        <f t="shared" si="36"/>
        <v>1</v>
      </c>
      <c r="AV20" t="b">
        <f t="shared" si="37"/>
        <v>1</v>
      </c>
      <c r="AW20" t="b">
        <f t="shared" si="38"/>
        <v>1</v>
      </c>
    </row>
    <row r="21" spans="1:49" x14ac:dyDescent="0.15">
      <c r="A21" s="34" t="s">
        <v>34</v>
      </c>
      <c r="B21" s="10">
        <v>128</v>
      </c>
      <c r="C21" s="11">
        <v>16</v>
      </c>
      <c r="D21" s="11">
        <v>85</v>
      </c>
      <c r="E21" s="11">
        <v>2221</v>
      </c>
      <c r="F21" s="11">
        <v>413</v>
      </c>
      <c r="G21" s="11">
        <v>258</v>
      </c>
      <c r="H21" s="11">
        <v>8074</v>
      </c>
      <c r="I21" s="11">
        <v>99</v>
      </c>
      <c r="J21" s="11">
        <v>415</v>
      </c>
      <c r="K21" s="11">
        <v>33265</v>
      </c>
      <c r="L21" s="11">
        <v>4548</v>
      </c>
      <c r="M21" s="11">
        <v>15</v>
      </c>
      <c r="N21" s="11">
        <v>67</v>
      </c>
      <c r="O21" s="11">
        <v>191</v>
      </c>
      <c r="P21" s="12">
        <f t="shared" si="8"/>
        <v>49795</v>
      </c>
      <c r="Q21" s="13"/>
      <c r="R21" s="14"/>
      <c r="S21" s="4">
        <v>128</v>
      </c>
      <c r="T21">
        <v>16</v>
      </c>
      <c r="U21" s="1">
        <v>85</v>
      </c>
      <c r="V21" s="1">
        <v>2221</v>
      </c>
      <c r="W21" s="1">
        <v>413</v>
      </c>
      <c r="X21" s="1">
        <v>258</v>
      </c>
      <c r="Y21" s="1">
        <v>8074</v>
      </c>
      <c r="Z21" s="1">
        <v>99</v>
      </c>
      <c r="AA21" s="1">
        <v>415</v>
      </c>
      <c r="AB21" s="1">
        <v>33265</v>
      </c>
      <c r="AC21" s="1">
        <v>4548</v>
      </c>
      <c r="AD21" s="1">
        <v>15</v>
      </c>
      <c r="AE21" s="1">
        <v>67</v>
      </c>
      <c r="AF21" s="1">
        <v>191</v>
      </c>
      <c r="AG21" s="1">
        <v>49795</v>
      </c>
      <c r="AH21" s="1" t="s">
        <v>82</v>
      </c>
      <c r="AI21" t="b">
        <f t="shared" si="24"/>
        <v>1</v>
      </c>
      <c r="AJ21" t="b">
        <f t="shared" si="25"/>
        <v>1</v>
      </c>
      <c r="AK21" t="b">
        <f t="shared" si="26"/>
        <v>1</v>
      </c>
      <c r="AL21" t="b">
        <f t="shared" si="27"/>
        <v>1</v>
      </c>
      <c r="AM21" t="b">
        <f t="shared" si="28"/>
        <v>1</v>
      </c>
      <c r="AN21" t="b">
        <f t="shared" si="29"/>
        <v>1</v>
      </c>
      <c r="AO21" t="b">
        <f t="shared" si="30"/>
        <v>1</v>
      </c>
      <c r="AP21" t="b">
        <f t="shared" si="31"/>
        <v>1</v>
      </c>
      <c r="AQ21" t="b">
        <f t="shared" si="32"/>
        <v>1</v>
      </c>
      <c r="AR21" t="b">
        <f t="shared" si="33"/>
        <v>1</v>
      </c>
      <c r="AS21" t="b">
        <f t="shared" si="34"/>
        <v>1</v>
      </c>
      <c r="AT21" t="b">
        <f t="shared" si="35"/>
        <v>1</v>
      </c>
      <c r="AU21" t="b">
        <f t="shared" si="36"/>
        <v>1</v>
      </c>
      <c r="AV21" t="b">
        <f t="shared" si="37"/>
        <v>1</v>
      </c>
      <c r="AW21" t="b">
        <f t="shared" si="38"/>
        <v>1</v>
      </c>
    </row>
    <row r="22" spans="1:49" x14ac:dyDescent="0.15">
      <c r="A22" s="34" t="s">
        <v>35</v>
      </c>
      <c r="B22" s="10">
        <v>101</v>
      </c>
      <c r="C22" s="11">
        <v>15</v>
      </c>
      <c r="D22" s="11">
        <v>56</v>
      </c>
      <c r="E22" s="11">
        <v>2443</v>
      </c>
      <c r="F22" s="11">
        <v>444</v>
      </c>
      <c r="G22" s="11">
        <v>263</v>
      </c>
      <c r="H22" s="11">
        <v>8141</v>
      </c>
      <c r="I22" s="11">
        <v>127</v>
      </c>
      <c r="J22" s="11">
        <v>423</v>
      </c>
      <c r="K22" s="11">
        <v>34718</v>
      </c>
      <c r="L22" s="11">
        <v>3842</v>
      </c>
      <c r="M22" s="11">
        <v>48</v>
      </c>
      <c r="N22" s="11">
        <v>18</v>
      </c>
      <c r="O22" s="11">
        <v>391</v>
      </c>
      <c r="P22" s="12">
        <f t="shared" si="8"/>
        <v>51030</v>
      </c>
      <c r="Q22" s="13"/>
      <c r="R22" s="14"/>
      <c r="S22" s="4">
        <v>101</v>
      </c>
      <c r="T22">
        <v>15</v>
      </c>
      <c r="U22" s="1">
        <v>56</v>
      </c>
      <c r="V22" s="1">
        <v>2443</v>
      </c>
      <c r="W22" s="1">
        <v>444</v>
      </c>
      <c r="X22" s="1">
        <v>263</v>
      </c>
      <c r="Y22" s="1">
        <v>8141</v>
      </c>
      <c r="Z22" s="1">
        <v>127</v>
      </c>
      <c r="AA22" s="1">
        <v>423</v>
      </c>
      <c r="AB22" s="1">
        <v>34718</v>
      </c>
      <c r="AC22" s="1">
        <v>3842</v>
      </c>
      <c r="AD22" s="1">
        <v>48</v>
      </c>
      <c r="AE22" s="1">
        <v>18</v>
      </c>
      <c r="AF22" s="1">
        <v>391</v>
      </c>
      <c r="AG22" s="1">
        <v>51030</v>
      </c>
      <c r="AH22" s="1" t="s">
        <v>83</v>
      </c>
      <c r="AI22" t="b">
        <f t="shared" si="24"/>
        <v>1</v>
      </c>
      <c r="AJ22" t="b">
        <f t="shared" si="25"/>
        <v>1</v>
      </c>
      <c r="AK22" t="b">
        <f t="shared" si="26"/>
        <v>1</v>
      </c>
      <c r="AL22" t="b">
        <f t="shared" si="27"/>
        <v>1</v>
      </c>
      <c r="AM22" t="b">
        <f t="shared" si="28"/>
        <v>1</v>
      </c>
      <c r="AN22" t="b">
        <f t="shared" si="29"/>
        <v>1</v>
      </c>
      <c r="AO22" t="b">
        <f t="shared" si="30"/>
        <v>1</v>
      </c>
      <c r="AP22" t="b">
        <f t="shared" si="31"/>
        <v>1</v>
      </c>
      <c r="AQ22" t="b">
        <f t="shared" si="32"/>
        <v>1</v>
      </c>
      <c r="AR22" t="b">
        <f t="shared" si="33"/>
        <v>1</v>
      </c>
      <c r="AS22" t="b">
        <f t="shared" si="34"/>
        <v>1</v>
      </c>
      <c r="AT22" t="b">
        <f t="shared" si="35"/>
        <v>1</v>
      </c>
      <c r="AU22" t="b">
        <f t="shared" si="36"/>
        <v>1</v>
      </c>
      <c r="AV22" t="b">
        <f t="shared" si="37"/>
        <v>1</v>
      </c>
      <c r="AW22" t="b">
        <f t="shared" si="38"/>
        <v>1</v>
      </c>
    </row>
    <row r="23" spans="1:49" x14ac:dyDescent="0.15">
      <c r="A23" s="35" t="s">
        <v>36</v>
      </c>
      <c r="B23" s="15">
        <v>83</v>
      </c>
      <c r="C23" s="16">
        <v>1</v>
      </c>
      <c r="D23" s="16">
        <v>49</v>
      </c>
      <c r="E23" s="16">
        <v>1984</v>
      </c>
      <c r="F23" s="16">
        <v>347</v>
      </c>
      <c r="G23" s="16">
        <v>202</v>
      </c>
      <c r="H23" s="16">
        <v>5133</v>
      </c>
      <c r="I23" s="16">
        <v>68</v>
      </c>
      <c r="J23" s="16">
        <v>238</v>
      </c>
      <c r="K23" s="16">
        <v>20946</v>
      </c>
      <c r="L23" s="16">
        <v>2888</v>
      </c>
      <c r="M23" s="16">
        <v>5</v>
      </c>
      <c r="N23" s="16">
        <v>19</v>
      </c>
      <c r="O23" s="16">
        <v>268</v>
      </c>
      <c r="P23" s="17">
        <f t="shared" si="8"/>
        <v>32231</v>
      </c>
      <c r="Q23" s="18"/>
      <c r="R23" s="19"/>
      <c r="S23" s="4">
        <v>83</v>
      </c>
      <c r="T23">
        <v>1</v>
      </c>
      <c r="U23" s="1">
        <v>49</v>
      </c>
      <c r="V23" s="1">
        <v>1984</v>
      </c>
      <c r="W23" s="1">
        <v>347</v>
      </c>
      <c r="X23" s="1">
        <v>202</v>
      </c>
      <c r="Y23" s="1">
        <v>5133</v>
      </c>
      <c r="Z23" s="1">
        <v>68</v>
      </c>
      <c r="AA23" s="1">
        <v>238</v>
      </c>
      <c r="AB23" s="1">
        <v>20946</v>
      </c>
      <c r="AC23" s="1">
        <v>2888</v>
      </c>
      <c r="AD23" s="1">
        <v>5</v>
      </c>
      <c r="AE23" s="1">
        <v>19</v>
      </c>
      <c r="AF23" s="1">
        <v>268</v>
      </c>
      <c r="AG23" s="1">
        <v>32231</v>
      </c>
      <c r="AH23" s="1" t="s">
        <v>84</v>
      </c>
      <c r="AI23" t="b">
        <f t="shared" si="24"/>
        <v>1</v>
      </c>
      <c r="AJ23" t="b">
        <f t="shared" si="25"/>
        <v>1</v>
      </c>
      <c r="AK23" t="b">
        <f t="shared" si="26"/>
        <v>1</v>
      </c>
      <c r="AL23" t="b">
        <f t="shared" si="27"/>
        <v>1</v>
      </c>
      <c r="AM23" t="b">
        <f t="shared" si="28"/>
        <v>1</v>
      </c>
      <c r="AN23" t="b">
        <f t="shared" si="29"/>
        <v>1</v>
      </c>
      <c r="AO23" t="b">
        <f t="shared" si="30"/>
        <v>1</v>
      </c>
      <c r="AP23" t="b">
        <f t="shared" si="31"/>
        <v>1</v>
      </c>
      <c r="AQ23" t="b">
        <f t="shared" si="32"/>
        <v>1</v>
      </c>
      <c r="AR23" t="b">
        <f t="shared" si="33"/>
        <v>1</v>
      </c>
      <c r="AS23" t="b">
        <f t="shared" si="34"/>
        <v>1</v>
      </c>
      <c r="AT23" t="b">
        <f t="shared" si="35"/>
        <v>1</v>
      </c>
      <c r="AU23" t="b">
        <f t="shared" si="36"/>
        <v>1</v>
      </c>
      <c r="AV23" t="b">
        <f t="shared" si="37"/>
        <v>1</v>
      </c>
      <c r="AW23" t="b">
        <f t="shared" si="38"/>
        <v>1</v>
      </c>
    </row>
    <row r="24" spans="1:49" x14ac:dyDescent="0.15">
      <c r="A24" s="36" t="s">
        <v>37</v>
      </c>
      <c r="B24" s="20">
        <v>143</v>
      </c>
      <c r="C24" s="21">
        <v>2</v>
      </c>
      <c r="D24" s="21">
        <v>50</v>
      </c>
      <c r="E24" s="21">
        <v>2975</v>
      </c>
      <c r="F24" s="21">
        <v>645</v>
      </c>
      <c r="G24" s="21">
        <v>337</v>
      </c>
      <c r="H24" s="21">
        <v>7307</v>
      </c>
      <c r="I24" s="21">
        <v>120</v>
      </c>
      <c r="J24" s="21">
        <v>382</v>
      </c>
      <c r="K24" s="21">
        <v>28367</v>
      </c>
      <c r="L24" s="21">
        <v>3042</v>
      </c>
      <c r="M24" s="21">
        <v>29</v>
      </c>
      <c r="N24" s="21">
        <v>61</v>
      </c>
      <c r="O24" s="21">
        <v>216</v>
      </c>
      <c r="P24" s="22">
        <f t="shared" si="8"/>
        <v>43676</v>
      </c>
      <c r="Q24" s="23"/>
      <c r="R24" s="24"/>
      <c r="S24" s="4">
        <v>143</v>
      </c>
      <c r="T24">
        <v>2</v>
      </c>
      <c r="U24" s="1">
        <v>50</v>
      </c>
      <c r="V24" s="1">
        <v>2975</v>
      </c>
      <c r="W24" s="1">
        <v>645</v>
      </c>
      <c r="X24" s="1">
        <v>337</v>
      </c>
      <c r="Y24" s="1">
        <v>7307</v>
      </c>
      <c r="Z24" s="1">
        <v>120</v>
      </c>
      <c r="AA24" s="1">
        <v>382</v>
      </c>
      <c r="AB24" s="1">
        <v>28367</v>
      </c>
      <c r="AC24" s="1">
        <v>3042</v>
      </c>
      <c r="AD24" s="1">
        <v>29</v>
      </c>
      <c r="AE24" s="1">
        <v>61</v>
      </c>
      <c r="AF24" s="1">
        <v>216</v>
      </c>
      <c r="AG24" s="1">
        <v>43676</v>
      </c>
      <c r="AH24" s="1" t="s">
        <v>85</v>
      </c>
      <c r="AI24" t="b">
        <f t="shared" si="24"/>
        <v>1</v>
      </c>
      <c r="AJ24" t="b">
        <f t="shared" si="25"/>
        <v>1</v>
      </c>
      <c r="AK24" t="b">
        <f t="shared" si="26"/>
        <v>1</v>
      </c>
      <c r="AL24" t="b">
        <f t="shared" si="27"/>
        <v>1</v>
      </c>
      <c r="AM24" t="b">
        <f t="shared" si="28"/>
        <v>1</v>
      </c>
      <c r="AN24" t="b">
        <f t="shared" si="29"/>
        <v>1</v>
      </c>
      <c r="AO24" t="b">
        <f t="shared" si="30"/>
        <v>1</v>
      </c>
      <c r="AP24" t="b">
        <f t="shared" si="31"/>
        <v>1</v>
      </c>
      <c r="AQ24" t="b">
        <f t="shared" si="32"/>
        <v>1</v>
      </c>
      <c r="AR24" t="b">
        <f t="shared" si="33"/>
        <v>1</v>
      </c>
      <c r="AS24" t="b">
        <f t="shared" si="34"/>
        <v>1</v>
      </c>
      <c r="AT24" t="b">
        <f t="shared" si="35"/>
        <v>1</v>
      </c>
      <c r="AU24" t="b">
        <f t="shared" si="36"/>
        <v>1</v>
      </c>
      <c r="AV24" t="b">
        <f t="shared" si="37"/>
        <v>1</v>
      </c>
      <c r="AW24" t="b">
        <f t="shared" si="38"/>
        <v>1</v>
      </c>
    </row>
    <row r="25" spans="1:49" x14ac:dyDescent="0.15">
      <c r="A25" s="34" t="s">
        <v>38</v>
      </c>
      <c r="B25" s="10">
        <v>327</v>
      </c>
      <c r="C25" s="11">
        <v>3</v>
      </c>
      <c r="D25" s="11">
        <v>53</v>
      </c>
      <c r="E25" s="11">
        <v>5215</v>
      </c>
      <c r="F25" s="11">
        <v>925</v>
      </c>
      <c r="G25" s="11">
        <v>476</v>
      </c>
      <c r="H25" s="11">
        <v>17383</v>
      </c>
      <c r="I25" s="11">
        <v>237</v>
      </c>
      <c r="J25" s="11">
        <v>804</v>
      </c>
      <c r="K25" s="11">
        <v>69852</v>
      </c>
      <c r="L25" s="11">
        <v>9550</v>
      </c>
      <c r="M25" s="11">
        <v>130</v>
      </c>
      <c r="N25" s="11">
        <v>2</v>
      </c>
      <c r="O25" s="11">
        <v>593</v>
      </c>
      <c r="P25" s="12">
        <f t="shared" si="8"/>
        <v>105550</v>
      </c>
      <c r="Q25" s="13"/>
      <c r="R25" s="14"/>
      <c r="S25" s="4">
        <v>327</v>
      </c>
      <c r="T25">
        <v>3</v>
      </c>
      <c r="U25" s="1">
        <v>53</v>
      </c>
      <c r="V25" s="1">
        <v>5215</v>
      </c>
      <c r="W25" s="1">
        <v>925</v>
      </c>
      <c r="X25" s="1">
        <v>476</v>
      </c>
      <c r="Y25" s="1">
        <v>17383</v>
      </c>
      <c r="Z25" s="1">
        <v>237</v>
      </c>
      <c r="AA25" s="1">
        <v>804</v>
      </c>
      <c r="AB25" s="1">
        <v>69852</v>
      </c>
      <c r="AC25" s="1">
        <v>9550</v>
      </c>
      <c r="AD25" s="1">
        <v>130</v>
      </c>
      <c r="AE25" s="1">
        <v>2</v>
      </c>
      <c r="AF25" s="1">
        <v>593</v>
      </c>
      <c r="AG25" s="1">
        <v>105550</v>
      </c>
      <c r="AH25" s="1" t="s">
        <v>86</v>
      </c>
      <c r="AI25" t="b">
        <f t="shared" si="24"/>
        <v>1</v>
      </c>
      <c r="AJ25" t="b">
        <f t="shared" si="25"/>
        <v>1</v>
      </c>
      <c r="AK25" t="b">
        <f t="shared" si="26"/>
        <v>1</v>
      </c>
      <c r="AL25" t="b">
        <f t="shared" si="27"/>
        <v>1</v>
      </c>
      <c r="AM25" t="b">
        <f t="shared" si="28"/>
        <v>1</v>
      </c>
      <c r="AN25" t="b">
        <f t="shared" si="29"/>
        <v>1</v>
      </c>
      <c r="AO25" t="b">
        <f t="shared" si="30"/>
        <v>1</v>
      </c>
      <c r="AP25" t="b">
        <f t="shared" si="31"/>
        <v>1</v>
      </c>
      <c r="AQ25" t="b">
        <f t="shared" si="32"/>
        <v>1</v>
      </c>
      <c r="AR25" t="b">
        <f t="shared" si="33"/>
        <v>1</v>
      </c>
      <c r="AS25" t="b">
        <f t="shared" si="34"/>
        <v>1</v>
      </c>
      <c r="AT25" t="b">
        <f t="shared" si="35"/>
        <v>1</v>
      </c>
      <c r="AU25" t="b">
        <f t="shared" si="36"/>
        <v>1</v>
      </c>
      <c r="AV25" t="b">
        <f t="shared" si="37"/>
        <v>1</v>
      </c>
      <c r="AW25" t="b">
        <f t="shared" si="38"/>
        <v>1</v>
      </c>
    </row>
    <row r="26" spans="1:49" x14ac:dyDescent="0.15">
      <c r="A26" s="34" t="s">
        <v>39</v>
      </c>
      <c r="B26" s="10">
        <v>330</v>
      </c>
      <c r="C26" s="11">
        <v>4</v>
      </c>
      <c r="D26" s="11">
        <v>110</v>
      </c>
      <c r="E26" s="11">
        <v>6656</v>
      </c>
      <c r="F26" s="11">
        <v>1155</v>
      </c>
      <c r="G26" s="11">
        <v>588</v>
      </c>
      <c r="H26" s="11">
        <v>16084</v>
      </c>
      <c r="I26" s="11">
        <v>214</v>
      </c>
      <c r="J26" s="11">
        <v>804</v>
      </c>
      <c r="K26" s="11">
        <v>64433</v>
      </c>
      <c r="L26" s="11">
        <v>7368</v>
      </c>
      <c r="M26" s="11">
        <v>41</v>
      </c>
      <c r="N26" s="11">
        <v>63</v>
      </c>
      <c r="O26" s="11">
        <v>1410</v>
      </c>
      <c r="P26" s="12">
        <f t="shared" si="8"/>
        <v>99260</v>
      </c>
      <c r="Q26" s="13"/>
      <c r="R26" s="14"/>
      <c r="S26" s="4">
        <v>330</v>
      </c>
      <c r="T26">
        <v>4</v>
      </c>
      <c r="U26" s="1">
        <v>110</v>
      </c>
      <c r="V26" s="1">
        <v>6656</v>
      </c>
      <c r="W26" s="1">
        <v>1155</v>
      </c>
      <c r="X26" s="1">
        <v>588</v>
      </c>
      <c r="Y26" s="1">
        <v>16084</v>
      </c>
      <c r="Z26" s="1">
        <v>214</v>
      </c>
      <c r="AA26" s="1">
        <v>804</v>
      </c>
      <c r="AB26" s="1">
        <v>64433</v>
      </c>
      <c r="AC26" s="1">
        <v>7368</v>
      </c>
      <c r="AD26" s="1">
        <v>41</v>
      </c>
      <c r="AE26" s="1">
        <v>63</v>
      </c>
      <c r="AF26" s="1">
        <v>1410</v>
      </c>
      <c r="AG26" s="1">
        <v>99260</v>
      </c>
      <c r="AH26" s="1" t="s">
        <v>87</v>
      </c>
      <c r="AI26" t="b">
        <f t="shared" si="24"/>
        <v>1</v>
      </c>
      <c r="AJ26" t="b">
        <f t="shared" si="25"/>
        <v>1</v>
      </c>
      <c r="AK26" t="b">
        <f t="shared" si="26"/>
        <v>1</v>
      </c>
      <c r="AL26" t="b">
        <f t="shared" si="27"/>
        <v>1</v>
      </c>
      <c r="AM26" t="b">
        <f t="shared" si="28"/>
        <v>1</v>
      </c>
      <c r="AN26" t="b">
        <f t="shared" si="29"/>
        <v>1</v>
      </c>
      <c r="AO26" t="b">
        <f t="shared" si="30"/>
        <v>1</v>
      </c>
      <c r="AP26" t="b">
        <f t="shared" si="31"/>
        <v>1</v>
      </c>
      <c r="AQ26" t="b">
        <f t="shared" si="32"/>
        <v>1</v>
      </c>
      <c r="AR26" t="b">
        <f t="shared" si="33"/>
        <v>1</v>
      </c>
      <c r="AS26" t="b">
        <f t="shared" si="34"/>
        <v>1</v>
      </c>
      <c r="AT26" t="b">
        <f t="shared" si="35"/>
        <v>1</v>
      </c>
      <c r="AU26" t="b">
        <f t="shared" si="36"/>
        <v>1</v>
      </c>
      <c r="AV26" t="b">
        <f t="shared" si="37"/>
        <v>1</v>
      </c>
      <c r="AW26" t="b">
        <f t="shared" si="38"/>
        <v>1</v>
      </c>
    </row>
    <row r="27" spans="1:49" x14ac:dyDescent="0.15">
      <c r="A27" s="34" t="s">
        <v>40</v>
      </c>
      <c r="B27" s="10">
        <v>523</v>
      </c>
      <c r="C27" s="11">
        <v>40</v>
      </c>
      <c r="D27" s="11">
        <v>197</v>
      </c>
      <c r="E27" s="11">
        <v>10773</v>
      </c>
      <c r="F27" s="11">
        <v>1784</v>
      </c>
      <c r="G27" s="11">
        <v>883</v>
      </c>
      <c r="H27" s="11">
        <v>26600</v>
      </c>
      <c r="I27" s="11">
        <v>452</v>
      </c>
      <c r="J27" s="11">
        <v>1496</v>
      </c>
      <c r="K27" s="11">
        <v>120095</v>
      </c>
      <c r="L27" s="11">
        <v>19049</v>
      </c>
      <c r="M27" s="11">
        <v>51</v>
      </c>
      <c r="N27" s="11">
        <v>38</v>
      </c>
      <c r="O27" s="11">
        <v>1843</v>
      </c>
      <c r="P27" s="12">
        <f t="shared" si="8"/>
        <v>183824</v>
      </c>
      <c r="Q27" s="13"/>
      <c r="R27" s="14"/>
      <c r="S27" s="4">
        <v>523</v>
      </c>
      <c r="T27">
        <v>40</v>
      </c>
      <c r="U27" s="1">
        <v>197</v>
      </c>
      <c r="V27" s="1">
        <v>10773</v>
      </c>
      <c r="W27" s="1">
        <v>1784</v>
      </c>
      <c r="X27" s="1">
        <v>883</v>
      </c>
      <c r="Y27" s="1">
        <v>26600</v>
      </c>
      <c r="Z27" s="1">
        <v>452</v>
      </c>
      <c r="AA27" s="1">
        <v>1496</v>
      </c>
      <c r="AB27" s="1">
        <v>120095</v>
      </c>
      <c r="AC27" s="1">
        <v>19049</v>
      </c>
      <c r="AD27" s="1">
        <v>51</v>
      </c>
      <c r="AE27" s="1">
        <v>38</v>
      </c>
      <c r="AF27" s="1">
        <v>1843</v>
      </c>
      <c r="AG27" s="1">
        <v>183824</v>
      </c>
      <c r="AH27" s="1" t="s">
        <v>88</v>
      </c>
      <c r="AI27" t="b">
        <f t="shared" si="24"/>
        <v>1</v>
      </c>
      <c r="AJ27" t="b">
        <f t="shared" si="25"/>
        <v>1</v>
      </c>
      <c r="AK27" t="b">
        <f t="shared" si="26"/>
        <v>1</v>
      </c>
      <c r="AL27" t="b">
        <f t="shared" si="27"/>
        <v>1</v>
      </c>
      <c r="AM27" t="b">
        <f t="shared" si="28"/>
        <v>1</v>
      </c>
      <c r="AN27" t="b">
        <f t="shared" si="29"/>
        <v>1</v>
      </c>
      <c r="AO27" t="b">
        <f t="shared" si="30"/>
        <v>1</v>
      </c>
      <c r="AP27" t="b">
        <f t="shared" si="31"/>
        <v>1</v>
      </c>
      <c r="AQ27" t="b">
        <f t="shared" si="32"/>
        <v>1</v>
      </c>
      <c r="AR27" t="b">
        <f t="shared" si="33"/>
        <v>1</v>
      </c>
      <c r="AS27" t="b">
        <f t="shared" si="34"/>
        <v>1</v>
      </c>
      <c r="AT27" t="b">
        <f t="shared" si="35"/>
        <v>1</v>
      </c>
      <c r="AU27" t="b">
        <f t="shared" si="36"/>
        <v>1</v>
      </c>
      <c r="AV27" t="b">
        <f t="shared" si="37"/>
        <v>1</v>
      </c>
      <c r="AW27" t="b">
        <f t="shared" si="38"/>
        <v>1</v>
      </c>
    </row>
    <row r="28" spans="1:49" x14ac:dyDescent="0.15">
      <c r="A28" s="34" t="s">
        <v>41</v>
      </c>
      <c r="B28" s="10">
        <v>957</v>
      </c>
      <c r="C28" s="11">
        <v>11</v>
      </c>
      <c r="D28" s="11">
        <v>172</v>
      </c>
      <c r="E28" s="11">
        <v>21024</v>
      </c>
      <c r="F28" s="11">
        <v>3521</v>
      </c>
      <c r="G28" s="11">
        <v>1876</v>
      </c>
      <c r="H28" s="11">
        <v>53222</v>
      </c>
      <c r="I28" s="11">
        <v>1144</v>
      </c>
      <c r="J28" s="11">
        <v>3373</v>
      </c>
      <c r="K28" s="11">
        <v>280662</v>
      </c>
      <c r="L28" s="11">
        <v>25222</v>
      </c>
      <c r="M28" s="11">
        <v>98</v>
      </c>
      <c r="N28" s="11">
        <v>716</v>
      </c>
      <c r="O28" s="11">
        <v>4165</v>
      </c>
      <c r="P28" s="12">
        <f t="shared" si="8"/>
        <v>396163</v>
      </c>
      <c r="Q28" s="13"/>
      <c r="R28" s="14"/>
      <c r="S28" s="4">
        <v>957</v>
      </c>
      <c r="T28">
        <v>11</v>
      </c>
      <c r="U28" s="1">
        <v>172</v>
      </c>
      <c r="V28" s="1">
        <v>21024</v>
      </c>
      <c r="W28" s="1">
        <v>3521</v>
      </c>
      <c r="X28" s="1">
        <v>1876</v>
      </c>
      <c r="Y28" s="1">
        <v>53222</v>
      </c>
      <c r="Z28" s="1">
        <v>1144</v>
      </c>
      <c r="AA28" s="1">
        <v>3373</v>
      </c>
      <c r="AB28" s="1">
        <v>280662</v>
      </c>
      <c r="AC28" s="1">
        <v>25222</v>
      </c>
      <c r="AD28" s="1">
        <v>98</v>
      </c>
      <c r="AE28" s="1">
        <v>716</v>
      </c>
      <c r="AF28" s="1">
        <v>4165</v>
      </c>
      <c r="AG28" s="1">
        <v>396163</v>
      </c>
      <c r="AH28" s="1" t="s">
        <v>89</v>
      </c>
      <c r="AI28" t="b">
        <f t="shared" si="24"/>
        <v>1</v>
      </c>
      <c r="AJ28" t="b">
        <f t="shared" si="25"/>
        <v>1</v>
      </c>
      <c r="AK28" t="b">
        <f t="shared" si="26"/>
        <v>1</v>
      </c>
      <c r="AL28" t="b">
        <f t="shared" si="27"/>
        <v>1</v>
      </c>
      <c r="AM28" t="b">
        <f t="shared" si="28"/>
        <v>1</v>
      </c>
      <c r="AN28" t="b">
        <f t="shared" si="29"/>
        <v>1</v>
      </c>
      <c r="AO28" t="b">
        <f t="shared" si="30"/>
        <v>1</v>
      </c>
      <c r="AP28" t="b">
        <f t="shared" si="31"/>
        <v>1</v>
      </c>
      <c r="AQ28" t="b">
        <f t="shared" si="32"/>
        <v>1</v>
      </c>
      <c r="AR28" t="b">
        <f t="shared" si="33"/>
        <v>1</v>
      </c>
      <c r="AS28" t="b">
        <f t="shared" si="34"/>
        <v>1</v>
      </c>
      <c r="AT28" t="b">
        <f t="shared" si="35"/>
        <v>1</v>
      </c>
      <c r="AU28" t="b">
        <f t="shared" si="36"/>
        <v>1</v>
      </c>
      <c r="AV28" t="b">
        <f t="shared" si="37"/>
        <v>1</v>
      </c>
      <c r="AW28" t="b">
        <f t="shared" si="38"/>
        <v>1</v>
      </c>
    </row>
    <row r="29" spans="1:49" x14ac:dyDescent="0.15">
      <c r="A29" s="35" t="s">
        <v>42</v>
      </c>
      <c r="B29" s="15">
        <v>301</v>
      </c>
      <c r="C29" s="16">
        <v>3</v>
      </c>
      <c r="D29" s="16">
        <v>95</v>
      </c>
      <c r="E29" s="16">
        <v>6152</v>
      </c>
      <c r="F29" s="16">
        <v>1073</v>
      </c>
      <c r="G29" s="16">
        <v>505</v>
      </c>
      <c r="H29" s="16">
        <v>15841</v>
      </c>
      <c r="I29" s="16">
        <v>264</v>
      </c>
      <c r="J29" s="16">
        <v>718</v>
      </c>
      <c r="K29" s="16">
        <v>72783</v>
      </c>
      <c r="L29" s="16">
        <v>8284</v>
      </c>
      <c r="M29" s="16">
        <v>14</v>
      </c>
      <c r="N29" s="16">
        <v>111</v>
      </c>
      <c r="O29" s="16">
        <v>1013</v>
      </c>
      <c r="P29" s="17">
        <f t="shared" si="8"/>
        <v>107157</v>
      </c>
      <c r="Q29" s="18"/>
      <c r="R29" s="19"/>
      <c r="S29" s="4">
        <v>301</v>
      </c>
      <c r="T29">
        <v>3</v>
      </c>
      <c r="U29" s="1">
        <v>95</v>
      </c>
      <c r="V29" s="1">
        <v>6152</v>
      </c>
      <c r="W29" s="1">
        <v>1073</v>
      </c>
      <c r="X29" s="1">
        <v>505</v>
      </c>
      <c r="Y29" s="1">
        <v>15841</v>
      </c>
      <c r="Z29" s="1">
        <v>264</v>
      </c>
      <c r="AA29" s="1">
        <v>718</v>
      </c>
      <c r="AB29" s="1">
        <v>72783</v>
      </c>
      <c r="AC29" s="1">
        <v>8284</v>
      </c>
      <c r="AD29" s="1">
        <v>14</v>
      </c>
      <c r="AE29" s="1">
        <v>111</v>
      </c>
      <c r="AF29" s="1">
        <v>1013</v>
      </c>
      <c r="AG29" s="1">
        <v>107157</v>
      </c>
      <c r="AH29" s="1" t="s">
        <v>90</v>
      </c>
      <c r="AI29" t="b">
        <f t="shared" si="24"/>
        <v>1</v>
      </c>
      <c r="AJ29" t="b">
        <f t="shared" si="25"/>
        <v>1</v>
      </c>
      <c r="AK29" t="b">
        <f t="shared" si="26"/>
        <v>1</v>
      </c>
      <c r="AL29" t="b">
        <f t="shared" si="27"/>
        <v>1</v>
      </c>
      <c r="AM29" t="b">
        <f t="shared" si="28"/>
        <v>1</v>
      </c>
      <c r="AN29" t="b">
        <f t="shared" si="29"/>
        <v>1</v>
      </c>
      <c r="AO29" t="b">
        <f t="shared" si="30"/>
        <v>1</v>
      </c>
      <c r="AP29" t="b">
        <f t="shared" si="31"/>
        <v>1</v>
      </c>
      <c r="AQ29" t="b">
        <f t="shared" si="32"/>
        <v>1</v>
      </c>
      <c r="AR29" t="b">
        <f t="shared" si="33"/>
        <v>1</v>
      </c>
      <c r="AS29" t="b">
        <f t="shared" si="34"/>
        <v>1</v>
      </c>
      <c r="AT29" t="b">
        <f t="shared" si="35"/>
        <v>1</v>
      </c>
      <c r="AU29" t="b">
        <f t="shared" si="36"/>
        <v>1</v>
      </c>
      <c r="AV29" t="b">
        <f t="shared" si="37"/>
        <v>1</v>
      </c>
      <c r="AW29" t="b">
        <f t="shared" si="38"/>
        <v>1</v>
      </c>
    </row>
    <row r="30" spans="1:49" x14ac:dyDescent="0.15">
      <c r="A30" s="36" t="s">
        <v>43</v>
      </c>
      <c r="B30" s="20">
        <v>243</v>
      </c>
      <c r="C30" s="21">
        <v>3</v>
      </c>
      <c r="D30" s="21">
        <v>76</v>
      </c>
      <c r="E30" s="21">
        <v>4733</v>
      </c>
      <c r="F30" s="21">
        <v>765</v>
      </c>
      <c r="G30" s="21">
        <v>458</v>
      </c>
      <c r="H30" s="21">
        <v>10488</v>
      </c>
      <c r="I30" s="21">
        <v>181</v>
      </c>
      <c r="J30" s="21">
        <v>600</v>
      </c>
      <c r="K30" s="21">
        <v>49312</v>
      </c>
      <c r="L30" s="21">
        <v>3962</v>
      </c>
      <c r="M30" s="21">
        <v>2</v>
      </c>
      <c r="N30" s="21">
        <v>0</v>
      </c>
      <c r="O30" s="21">
        <v>541</v>
      </c>
      <c r="P30" s="22">
        <f t="shared" si="8"/>
        <v>71364</v>
      </c>
      <c r="Q30" s="23"/>
      <c r="R30" s="24"/>
      <c r="S30" s="4">
        <v>243</v>
      </c>
      <c r="T30">
        <v>3</v>
      </c>
      <c r="U30" s="1">
        <v>76</v>
      </c>
      <c r="V30" s="1">
        <v>4733</v>
      </c>
      <c r="W30" s="1">
        <v>765</v>
      </c>
      <c r="X30" s="1">
        <v>458</v>
      </c>
      <c r="Y30" s="1">
        <v>10488</v>
      </c>
      <c r="Z30" s="1">
        <v>181</v>
      </c>
      <c r="AA30" s="1">
        <v>600</v>
      </c>
      <c r="AB30" s="1">
        <v>49312</v>
      </c>
      <c r="AC30" s="1">
        <v>3962</v>
      </c>
      <c r="AD30" s="1">
        <v>2</v>
      </c>
      <c r="AE30" s="1">
        <v>0</v>
      </c>
      <c r="AF30" s="1">
        <v>541</v>
      </c>
      <c r="AG30" s="1">
        <v>71364</v>
      </c>
      <c r="AH30" s="1" t="s">
        <v>91</v>
      </c>
      <c r="AI30" t="b">
        <f t="shared" si="24"/>
        <v>1</v>
      </c>
      <c r="AJ30" t="b">
        <f t="shared" si="25"/>
        <v>1</v>
      </c>
      <c r="AK30" t="b">
        <f t="shared" si="26"/>
        <v>1</v>
      </c>
      <c r="AL30" t="b">
        <f t="shared" si="27"/>
        <v>1</v>
      </c>
      <c r="AM30" t="b">
        <f t="shared" si="28"/>
        <v>1</v>
      </c>
      <c r="AN30" t="b">
        <f t="shared" si="29"/>
        <v>1</v>
      </c>
      <c r="AO30" t="b">
        <f t="shared" si="30"/>
        <v>1</v>
      </c>
      <c r="AP30" t="b">
        <f t="shared" si="31"/>
        <v>1</v>
      </c>
      <c r="AQ30" t="b">
        <f t="shared" si="32"/>
        <v>1</v>
      </c>
      <c r="AR30" t="b">
        <f t="shared" si="33"/>
        <v>1</v>
      </c>
      <c r="AS30" t="b">
        <f t="shared" si="34"/>
        <v>1</v>
      </c>
      <c r="AT30" t="b">
        <f t="shared" si="35"/>
        <v>1</v>
      </c>
      <c r="AU30" t="b">
        <f t="shared" si="36"/>
        <v>1</v>
      </c>
      <c r="AV30" t="b">
        <f t="shared" si="37"/>
        <v>1</v>
      </c>
      <c r="AW30" t="b">
        <f t="shared" si="38"/>
        <v>1</v>
      </c>
    </row>
    <row r="31" spans="1:49" x14ac:dyDescent="0.15">
      <c r="A31" s="34" t="s">
        <v>44</v>
      </c>
      <c r="B31" s="10">
        <v>235</v>
      </c>
      <c r="C31" s="11">
        <v>1</v>
      </c>
      <c r="D31" s="11">
        <v>58</v>
      </c>
      <c r="E31" s="11">
        <v>9374</v>
      </c>
      <c r="F31" s="11">
        <v>1120</v>
      </c>
      <c r="G31" s="11">
        <v>748</v>
      </c>
      <c r="H31" s="11">
        <v>23131</v>
      </c>
      <c r="I31" s="11">
        <v>381</v>
      </c>
      <c r="J31" s="11">
        <v>909</v>
      </c>
      <c r="K31" s="11">
        <v>97445</v>
      </c>
      <c r="L31" s="11">
        <v>7737</v>
      </c>
      <c r="M31" s="11">
        <v>46</v>
      </c>
      <c r="N31" s="11">
        <v>0</v>
      </c>
      <c r="O31" s="11">
        <v>17635</v>
      </c>
      <c r="P31" s="12">
        <f t="shared" si="8"/>
        <v>158820</v>
      </c>
      <c r="Q31" s="13"/>
      <c r="R31" s="14"/>
      <c r="S31" s="4">
        <v>235</v>
      </c>
      <c r="T31">
        <v>1</v>
      </c>
      <c r="U31" s="1">
        <v>58</v>
      </c>
      <c r="V31" s="1">
        <v>9374</v>
      </c>
      <c r="W31" s="1">
        <v>1120</v>
      </c>
      <c r="X31" s="1">
        <v>748</v>
      </c>
      <c r="Y31" s="1">
        <v>23131</v>
      </c>
      <c r="Z31" s="1">
        <v>381</v>
      </c>
      <c r="AA31" s="1">
        <v>909</v>
      </c>
      <c r="AB31" s="1">
        <v>97445</v>
      </c>
      <c r="AC31" s="1">
        <v>7737</v>
      </c>
      <c r="AD31" s="1">
        <v>46</v>
      </c>
      <c r="AE31" s="1">
        <v>0</v>
      </c>
      <c r="AF31" s="1">
        <v>17635</v>
      </c>
      <c r="AG31" s="1">
        <v>158820</v>
      </c>
      <c r="AH31" s="1" t="s">
        <v>92</v>
      </c>
      <c r="AI31" t="b">
        <f t="shared" si="24"/>
        <v>1</v>
      </c>
      <c r="AJ31" t="b">
        <f t="shared" si="25"/>
        <v>1</v>
      </c>
      <c r="AK31" t="b">
        <f t="shared" si="26"/>
        <v>1</v>
      </c>
      <c r="AL31" t="b">
        <f t="shared" si="27"/>
        <v>1</v>
      </c>
      <c r="AM31" t="b">
        <f t="shared" si="28"/>
        <v>1</v>
      </c>
      <c r="AN31" t="b">
        <f t="shared" si="29"/>
        <v>1</v>
      </c>
      <c r="AO31" t="b">
        <f t="shared" si="30"/>
        <v>1</v>
      </c>
      <c r="AP31" t="b">
        <f t="shared" si="31"/>
        <v>1</v>
      </c>
      <c r="AQ31" t="b">
        <f t="shared" si="32"/>
        <v>1</v>
      </c>
      <c r="AR31" t="b">
        <f t="shared" si="33"/>
        <v>1</v>
      </c>
      <c r="AS31" t="b">
        <f t="shared" si="34"/>
        <v>1</v>
      </c>
      <c r="AT31" t="b">
        <f t="shared" si="35"/>
        <v>1</v>
      </c>
      <c r="AU31" t="b">
        <f t="shared" si="36"/>
        <v>1</v>
      </c>
      <c r="AV31" t="b">
        <f t="shared" si="37"/>
        <v>1</v>
      </c>
      <c r="AW31" t="b">
        <f t="shared" si="38"/>
        <v>1</v>
      </c>
    </row>
    <row r="32" spans="1:49" x14ac:dyDescent="0.15">
      <c r="A32" s="34" t="s">
        <v>45</v>
      </c>
      <c r="B32" s="10">
        <v>1751</v>
      </c>
      <c r="C32" s="11">
        <v>5</v>
      </c>
      <c r="D32" s="11">
        <v>185</v>
      </c>
      <c r="E32" s="11">
        <v>39390</v>
      </c>
      <c r="F32" s="11">
        <v>4629</v>
      </c>
      <c r="G32" s="11">
        <v>2652</v>
      </c>
      <c r="H32" s="11">
        <v>99767</v>
      </c>
      <c r="I32" s="11">
        <v>3645</v>
      </c>
      <c r="J32" s="11">
        <v>5419</v>
      </c>
      <c r="K32" s="11">
        <v>459682</v>
      </c>
      <c r="L32" s="11">
        <v>31591</v>
      </c>
      <c r="M32" s="11">
        <v>916</v>
      </c>
      <c r="N32" s="11">
        <v>8</v>
      </c>
      <c r="O32" s="11">
        <v>3414</v>
      </c>
      <c r="P32" s="12">
        <f t="shared" si="8"/>
        <v>653054</v>
      </c>
      <c r="Q32" s="13"/>
      <c r="R32" s="14"/>
      <c r="S32" s="4">
        <v>1751</v>
      </c>
      <c r="T32">
        <v>5</v>
      </c>
      <c r="U32" s="1">
        <v>185</v>
      </c>
      <c r="V32" s="1">
        <v>39390</v>
      </c>
      <c r="W32" s="1">
        <v>4629</v>
      </c>
      <c r="X32" s="1">
        <v>2652</v>
      </c>
      <c r="Y32" s="1">
        <v>99767</v>
      </c>
      <c r="Z32" s="1">
        <v>3645</v>
      </c>
      <c r="AA32" s="1">
        <v>5419</v>
      </c>
      <c r="AB32" s="1">
        <v>459682</v>
      </c>
      <c r="AC32" s="1">
        <v>31591</v>
      </c>
      <c r="AD32" s="1">
        <v>916</v>
      </c>
      <c r="AE32" s="1">
        <v>8</v>
      </c>
      <c r="AF32" s="1">
        <v>3414</v>
      </c>
      <c r="AG32" s="1">
        <v>653054</v>
      </c>
      <c r="AH32" s="1" t="s">
        <v>93</v>
      </c>
      <c r="AI32" t="b">
        <f t="shared" si="24"/>
        <v>1</v>
      </c>
      <c r="AJ32" t="b">
        <f t="shared" si="25"/>
        <v>1</v>
      </c>
      <c r="AK32" t="b">
        <f t="shared" si="26"/>
        <v>1</v>
      </c>
      <c r="AL32" t="b">
        <f t="shared" si="27"/>
        <v>1</v>
      </c>
      <c r="AM32" t="b">
        <f t="shared" si="28"/>
        <v>1</v>
      </c>
      <c r="AN32" t="b">
        <f t="shared" si="29"/>
        <v>1</v>
      </c>
      <c r="AO32" t="b">
        <f t="shared" si="30"/>
        <v>1</v>
      </c>
      <c r="AP32" t="b">
        <f t="shared" si="31"/>
        <v>1</v>
      </c>
      <c r="AQ32" t="b">
        <f t="shared" si="32"/>
        <v>1</v>
      </c>
      <c r="AR32" t="b">
        <f t="shared" si="33"/>
        <v>1</v>
      </c>
      <c r="AS32" t="b">
        <f t="shared" si="34"/>
        <v>1</v>
      </c>
      <c r="AT32" t="b">
        <f t="shared" si="35"/>
        <v>1</v>
      </c>
      <c r="AU32" t="b">
        <f t="shared" si="36"/>
        <v>1</v>
      </c>
      <c r="AV32" t="b">
        <f t="shared" si="37"/>
        <v>1</v>
      </c>
      <c r="AW32" t="b">
        <f t="shared" si="38"/>
        <v>1</v>
      </c>
    </row>
    <row r="33" spans="1:49" x14ac:dyDescent="0.15">
      <c r="A33" s="34" t="s">
        <v>46</v>
      </c>
      <c r="B33" s="10">
        <v>814</v>
      </c>
      <c r="C33" s="11">
        <v>20</v>
      </c>
      <c r="D33" s="11">
        <v>148</v>
      </c>
      <c r="E33" s="11">
        <v>17974</v>
      </c>
      <c r="F33" s="11">
        <v>2571</v>
      </c>
      <c r="G33" s="11">
        <v>1553</v>
      </c>
      <c r="H33" s="11">
        <v>53593</v>
      </c>
      <c r="I33" s="11">
        <v>1075</v>
      </c>
      <c r="J33" s="11">
        <v>2510</v>
      </c>
      <c r="K33" s="11">
        <v>213491</v>
      </c>
      <c r="L33" s="11">
        <v>22925</v>
      </c>
      <c r="M33" s="11">
        <v>341</v>
      </c>
      <c r="N33" s="11">
        <v>9</v>
      </c>
      <c r="O33" s="11">
        <v>6416</v>
      </c>
      <c r="P33" s="12">
        <f t="shared" si="8"/>
        <v>323440</v>
      </c>
      <c r="Q33" s="13"/>
      <c r="R33" s="14"/>
      <c r="S33" s="4">
        <v>814</v>
      </c>
      <c r="T33">
        <v>20</v>
      </c>
      <c r="U33" s="1">
        <v>148</v>
      </c>
      <c r="V33" s="1">
        <v>17974</v>
      </c>
      <c r="W33" s="1">
        <v>2571</v>
      </c>
      <c r="X33" s="1">
        <v>1553</v>
      </c>
      <c r="Y33" s="1">
        <v>53593</v>
      </c>
      <c r="Z33" s="1">
        <v>1075</v>
      </c>
      <c r="AA33" s="1">
        <v>2510</v>
      </c>
      <c r="AB33" s="1">
        <v>213491</v>
      </c>
      <c r="AC33" s="1">
        <v>22925</v>
      </c>
      <c r="AD33" s="1">
        <v>341</v>
      </c>
      <c r="AE33" s="1">
        <v>9</v>
      </c>
      <c r="AF33" s="1">
        <v>6416</v>
      </c>
      <c r="AG33" s="1">
        <v>323440</v>
      </c>
      <c r="AH33" s="1" t="s">
        <v>94</v>
      </c>
      <c r="AI33" t="b">
        <f t="shared" si="24"/>
        <v>1</v>
      </c>
      <c r="AJ33" t="b">
        <f t="shared" si="25"/>
        <v>1</v>
      </c>
      <c r="AK33" t="b">
        <f t="shared" si="26"/>
        <v>1</v>
      </c>
      <c r="AL33" t="b">
        <f t="shared" si="27"/>
        <v>1</v>
      </c>
      <c r="AM33" t="b">
        <f t="shared" si="28"/>
        <v>1</v>
      </c>
      <c r="AN33" t="b">
        <f t="shared" si="29"/>
        <v>1</v>
      </c>
      <c r="AO33" t="b">
        <f t="shared" si="30"/>
        <v>1</v>
      </c>
      <c r="AP33" t="b">
        <f t="shared" si="31"/>
        <v>1</v>
      </c>
      <c r="AQ33" t="b">
        <f t="shared" si="32"/>
        <v>1</v>
      </c>
      <c r="AR33" t="b">
        <f t="shared" si="33"/>
        <v>1</v>
      </c>
      <c r="AS33" t="b">
        <f t="shared" si="34"/>
        <v>1</v>
      </c>
      <c r="AT33" t="b">
        <f t="shared" si="35"/>
        <v>1</v>
      </c>
      <c r="AU33" t="b">
        <f t="shared" si="36"/>
        <v>1</v>
      </c>
      <c r="AV33" t="b">
        <f t="shared" si="37"/>
        <v>1</v>
      </c>
      <c r="AW33" t="b">
        <f t="shared" si="38"/>
        <v>1</v>
      </c>
    </row>
    <row r="34" spans="1:49" x14ac:dyDescent="0.15">
      <c r="A34" s="34" t="s">
        <v>47</v>
      </c>
      <c r="B34" s="10">
        <v>252</v>
      </c>
      <c r="C34" s="11">
        <v>1</v>
      </c>
      <c r="D34" s="11">
        <v>23</v>
      </c>
      <c r="E34" s="11">
        <v>4683</v>
      </c>
      <c r="F34" s="11">
        <v>775</v>
      </c>
      <c r="G34" s="11">
        <v>449</v>
      </c>
      <c r="H34" s="11">
        <v>13730</v>
      </c>
      <c r="I34" s="11">
        <v>208</v>
      </c>
      <c r="J34" s="11">
        <v>700</v>
      </c>
      <c r="K34" s="11">
        <v>56995</v>
      </c>
      <c r="L34" s="11">
        <v>7009</v>
      </c>
      <c r="M34" s="11">
        <v>1194</v>
      </c>
      <c r="N34" s="11">
        <v>0</v>
      </c>
      <c r="O34" s="11">
        <v>334</v>
      </c>
      <c r="P34" s="12">
        <f t="shared" si="8"/>
        <v>86353</v>
      </c>
      <c r="Q34" s="13"/>
      <c r="R34" s="14"/>
      <c r="S34" s="4">
        <v>252</v>
      </c>
      <c r="T34">
        <v>1</v>
      </c>
      <c r="U34" s="1">
        <v>23</v>
      </c>
      <c r="V34" s="1">
        <v>4683</v>
      </c>
      <c r="W34" s="1">
        <v>775</v>
      </c>
      <c r="X34" s="1">
        <v>449</v>
      </c>
      <c r="Y34" s="1">
        <v>13730</v>
      </c>
      <c r="Z34" s="1">
        <v>208</v>
      </c>
      <c r="AA34" s="1">
        <v>700</v>
      </c>
      <c r="AB34" s="1">
        <v>56995</v>
      </c>
      <c r="AC34" s="1">
        <v>7009</v>
      </c>
      <c r="AD34" s="1">
        <v>1194</v>
      </c>
      <c r="AE34" s="1">
        <v>0</v>
      </c>
      <c r="AF34" s="1">
        <v>334</v>
      </c>
      <c r="AG34" s="1">
        <v>86353</v>
      </c>
      <c r="AH34" s="1" t="s">
        <v>95</v>
      </c>
      <c r="AI34" t="b">
        <f t="shared" si="24"/>
        <v>1</v>
      </c>
      <c r="AJ34" t="b">
        <f t="shared" si="25"/>
        <v>1</v>
      </c>
      <c r="AK34" t="b">
        <f t="shared" si="26"/>
        <v>1</v>
      </c>
      <c r="AL34" t="b">
        <f t="shared" si="27"/>
        <v>1</v>
      </c>
      <c r="AM34" t="b">
        <f t="shared" si="28"/>
        <v>1</v>
      </c>
      <c r="AN34" t="b">
        <f t="shared" si="29"/>
        <v>1</v>
      </c>
      <c r="AO34" t="b">
        <f t="shared" si="30"/>
        <v>1</v>
      </c>
      <c r="AP34" t="b">
        <f t="shared" si="31"/>
        <v>1</v>
      </c>
      <c r="AQ34" t="b">
        <f t="shared" si="32"/>
        <v>1</v>
      </c>
      <c r="AR34" t="b">
        <f t="shared" si="33"/>
        <v>1</v>
      </c>
      <c r="AS34" t="b">
        <f t="shared" si="34"/>
        <v>1</v>
      </c>
      <c r="AT34" t="b">
        <f t="shared" si="35"/>
        <v>1</v>
      </c>
      <c r="AU34" t="b">
        <f t="shared" si="36"/>
        <v>1</v>
      </c>
      <c r="AV34" t="b">
        <f t="shared" si="37"/>
        <v>1</v>
      </c>
      <c r="AW34" t="b">
        <f t="shared" si="38"/>
        <v>1</v>
      </c>
    </row>
    <row r="35" spans="1:49" x14ac:dyDescent="0.15">
      <c r="A35" s="35" t="s">
        <v>48</v>
      </c>
      <c r="B35" s="15">
        <v>99</v>
      </c>
      <c r="C35" s="16">
        <v>8</v>
      </c>
      <c r="D35" s="16">
        <v>72</v>
      </c>
      <c r="E35" s="16">
        <v>3788</v>
      </c>
      <c r="F35" s="16">
        <v>483</v>
      </c>
      <c r="G35" s="16">
        <v>268</v>
      </c>
      <c r="H35" s="16">
        <v>8880</v>
      </c>
      <c r="I35" s="16">
        <v>131</v>
      </c>
      <c r="J35" s="16">
        <v>507</v>
      </c>
      <c r="K35" s="16">
        <v>36789</v>
      </c>
      <c r="L35" s="16">
        <v>4119</v>
      </c>
      <c r="M35" s="16">
        <v>184</v>
      </c>
      <c r="N35" s="16">
        <v>10</v>
      </c>
      <c r="O35" s="16">
        <v>432</v>
      </c>
      <c r="P35" s="17">
        <f t="shared" si="8"/>
        <v>55770</v>
      </c>
      <c r="Q35" s="18"/>
      <c r="R35" s="19"/>
      <c r="S35" s="4">
        <v>99</v>
      </c>
      <c r="T35">
        <v>8</v>
      </c>
      <c r="U35" s="1">
        <v>72</v>
      </c>
      <c r="V35" s="1">
        <v>3788</v>
      </c>
      <c r="W35" s="1">
        <v>483</v>
      </c>
      <c r="X35" s="1">
        <v>268</v>
      </c>
      <c r="Y35" s="1">
        <v>8880</v>
      </c>
      <c r="Z35" s="1">
        <v>131</v>
      </c>
      <c r="AA35" s="1">
        <v>507</v>
      </c>
      <c r="AB35" s="1">
        <v>36789</v>
      </c>
      <c r="AC35" s="1">
        <v>4119</v>
      </c>
      <c r="AD35" s="1">
        <v>184</v>
      </c>
      <c r="AE35" s="1">
        <v>10</v>
      </c>
      <c r="AF35" s="1">
        <v>432</v>
      </c>
      <c r="AG35" s="1">
        <v>55770</v>
      </c>
      <c r="AH35" s="1" t="s">
        <v>96</v>
      </c>
      <c r="AI35" t="b">
        <f t="shared" si="24"/>
        <v>1</v>
      </c>
      <c r="AJ35" t="b">
        <f t="shared" si="25"/>
        <v>1</v>
      </c>
      <c r="AK35" t="b">
        <f t="shared" si="26"/>
        <v>1</v>
      </c>
      <c r="AL35" t="b">
        <f t="shared" si="27"/>
        <v>1</v>
      </c>
      <c r="AM35" t="b">
        <f t="shared" si="28"/>
        <v>1</v>
      </c>
      <c r="AN35" t="b">
        <f t="shared" si="29"/>
        <v>1</v>
      </c>
      <c r="AO35" t="b">
        <f t="shared" si="30"/>
        <v>1</v>
      </c>
      <c r="AP35" t="b">
        <f t="shared" si="31"/>
        <v>1</v>
      </c>
      <c r="AQ35" t="b">
        <f t="shared" si="32"/>
        <v>1</v>
      </c>
      <c r="AR35" t="b">
        <f t="shared" si="33"/>
        <v>1</v>
      </c>
      <c r="AS35" t="b">
        <f t="shared" si="34"/>
        <v>1</v>
      </c>
      <c r="AT35" t="b">
        <f t="shared" si="35"/>
        <v>1</v>
      </c>
      <c r="AU35" t="b">
        <f t="shared" si="36"/>
        <v>1</v>
      </c>
      <c r="AV35" t="b">
        <f t="shared" si="37"/>
        <v>1</v>
      </c>
      <c r="AW35" t="b">
        <f t="shared" si="38"/>
        <v>1</v>
      </c>
    </row>
    <row r="36" spans="1:49" x14ac:dyDescent="0.15">
      <c r="A36" s="36" t="s">
        <v>49</v>
      </c>
      <c r="B36" s="20">
        <v>114</v>
      </c>
      <c r="C36" s="21">
        <v>6</v>
      </c>
      <c r="D36" s="21">
        <v>36</v>
      </c>
      <c r="E36" s="21">
        <v>1357</v>
      </c>
      <c r="F36" s="21">
        <v>272</v>
      </c>
      <c r="G36" s="21">
        <v>168</v>
      </c>
      <c r="H36" s="21">
        <v>4497</v>
      </c>
      <c r="I36" s="21">
        <v>44</v>
      </c>
      <c r="J36" s="21">
        <v>193</v>
      </c>
      <c r="K36" s="21">
        <v>19631</v>
      </c>
      <c r="L36" s="21">
        <v>2767</v>
      </c>
      <c r="M36" s="21">
        <v>51</v>
      </c>
      <c r="N36" s="21">
        <v>1</v>
      </c>
      <c r="O36" s="21">
        <v>136</v>
      </c>
      <c r="P36" s="22">
        <f t="shared" si="8"/>
        <v>29273</v>
      </c>
      <c r="Q36" s="23"/>
      <c r="R36" s="24"/>
      <c r="S36" s="4">
        <v>114</v>
      </c>
      <c r="T36">
        <v>6</v>
      </c>
      <c r="U36" s="1">
        <v>36</v>
      </c>
      <c r="V36" s="1">
        <v>1357</v>
      </c>
      <c r="W36" s="1">
        <v>272</v>
      </c>
      <c r="X36" s="1">
        <v>168</v>
      </c>
      <c r="Y36" s="1">
        <v>4497</v>
      </c>
      <c r="Z36" s="1">
        <v>44</v>
      </c>
      <c r="AA36" s="1">
        <v>193</v>
      </c>
      <c r="AB36" s="1">
        <v>19631</v>
      </c>
      <c r="AC36" s="1">
        <v>2767</v>
      </c>
      <c r="AD36" s="1">
        <v>51</v>
      </c>
      <c r="AE36" s="1">
        <v>1</v>
      </c>
      <c r="AF36" s="1">
        <v>136</v>
      </c>
      <c r="AG36" s="1">
        <v>29273</v>
      </c>
      <c r="AH36" s="1" t="s">
        <v>97</v>
      </c>
      <c r="AI36" t="b">
        <f t="shared" si="24"/>
        <v>1</v>
      </c>
      <c r="AJ36" t="b">
        <f t="shared" si="25"/>
        <v>1</v>
      </c>
      <c r="AK36" t="b">
        <f t="shared" si="26"/>
        <v>1</v>
      </c>
      <c r="AL36" t="b">
        <f t="shared" si="27"/>
        <v>1</v>
      </c>
      <c r="AM36" t="b">
        <f t="shared" si="28"/>
        <v>1</v>
      </c>
      <c r="AN36" t="b">
        <f t="shared" si="29"/>
        <v>1</v>
      </c>
      <c r="AO36" t="b">
        <f t="shared" si="30"/>
        <v>1</v>
      </c>
      <c r="AP36" t="b">
        <f t="shared" si="31"/>
        <v>1</v>
      </c>
      <c r="AQ36" t="b">
        <f t="shared" si="32"/>
        <v>1</v>
      </c>
      <c r="AR36" t="b">
        <f t="shared" si="33"/>
        <v>1</v>
      </c>
      <c r="AS36" t="b">
        <f t="shared" si="34"/>
        <v>1</v>
      </c>
      <c r="AT36" t="b">
        <f t="shared" si="35"/>
        <v>1</v>
      </c>
      <c r="AU36" t="b">
        <f t="shared" si="36"/>
        <v>1</v>
      </c>
      <c r="AV36" t="b">
        <f t="shared" si="37"/>
        <v>1</v>
      </c>
      <c r="AW36" t="b">
        <f t="shared" si="38"/>
        <v>1</v>
      </c>
    </row>
    <row r="37" spans="1:49" x14ac:dyDescent="0.15">
      <c r="A37" s="34" t="s">
        <v>50</v>
      </c>
      <c r="B37" s="10">
        <v>86</v>
      </c>
      <c r="C37" s="11">
        <v>8</v>
      </c>
      <c r="D37" s="11">
        <v>72</v>
      </c>
      <c r="E37" s="11">
        <v>1587</v>
      </c>
      <c r="F37" s="11">
        <v>284</v>
      </c>
      <c r="G37" s="11">
        <v>200</v>
      </c>
      <c r="H37" s="11">
        <v>5237</v>
      </c>
      <c r="I37" s="11">
        <v>63</v>
      </c>
      <c r="J37" s="11">
        <v>264</v>
      </c>
      <c r="K37" s="11">
        <v>22827</v>
      </c>
      <c r="L37" s="11">
        <v>3214</v>
      </c>
      <c r="M37" s="11">
        <v>53</v>
      </c>
      <c r="N37" s="11">
        <v>1</v>
      </c>
      <c r="O37" s="11">
        <v>216</v>
      </c>
      <c r="P37" s="12">
        <f t="shared" si="8"/>
        <v>34112</v>
      </c>
      <c r="Q37" s="13"/>
      <c r="R37" s="14"/>
      <c r="S37" s="4">
        <v>86</v>
      </c>
      <c r="T37">
        <v>8</v>
      </c>
      <c r="U37" s="1">
        <v>72</v>
      </c>
      <c r="V37" s="1">
        <v>1587</v>
      </c>
      <c r="W37" s="1">
        <v>284</v>
      </c>
      <c r="X37" s="1">
        <v>200</v>
      </c>
      <c r="Y37" s="1">
        <v>5237</v>
      </c>
      <c r="Z37" s="1">
        <v>63</v>
      </c>
      <c r="AA37" s="1">
        <v>264</v>
      </c>
      <c r="AB37" s="1">
        <v>22827</v>
      </c>
      <c r="AC37" s="1">
        <v>3214</v>
      </c>
      <c r="AD37" s="1">
        <v>53</v>
      </c>
      <c r="AE37" s="1">
        <v>1</v>
      </c>
      <c r="AF37" s="1">
        <v>216</v>
      </c>
      <c r="AG37" s="1">
        <v>34112</v>
      </c>
      <c r="AH37" s="1" t="s">
        <v>98</v>
      </c>
      <c r="AI37" t="b">
        <f t="shared" si="24"/>
        <v>1</v>
      </c>
      <c r="AJ37" t="b">
        <f t="shared" si="25"/>
        <v>1</v>
      </c>
      <c r="AK37" t="b">
        <f t="shared" si="26"/>
        <v>1</v>
      </c>
      <c r="AL37" t="b">
        <f t="shared" si="27"/>
        <v>1</v>
      </c>
      <c r="AM37" t="b">
        <f t="shared" si="28"/>
        <v>1</v>
      </c>
      <c r="AN37" t="b">
        <f t="shared" si="29"/>
        <v>1</v>
      </c>
      <c r="AO37" t="b">
        <f t="shared" si="30"/>
        <v>1</v>
      </c>
      <c r="AP37" t="b">
        <f t="shared" si="31"/>
        <v>1</v>
      </c>
      <c r="AQ37" t="b">
        <f t="shared" si="32"/>
        <v>1</v>
      </c>
      <c r="AR37" t="b">
        <f t="shared" si="33"/>
        <v>1</v>
      </c>
      <c r="AS37" t="b">
        <f t="shared" si="34"/>
        <v>1</v>
      </c>
      <c r="AT37" t="b">
        <f t="shared" si="35"/>
        <v>1</v>
      </c>
      <c r="AU37" t="b">
        <f t="shared" si="36"/>
        <v>1</v>
      </c>
      <c r="AV37" t="b">
        <f t="shared" si="37"/>
        <v>1</v>
      </c>
      <c r="AW37" t="b">
        <f t="shared" si="38"/>
        <v>1</v>
      </c>
    </row>
    <row r="38" spans="1:49" x14ac:dyDescent="0.15">
      <c r="A38" s="34" t="s">
        <v>51</v>
      </c>
      <c r="B38" s="10">
        <v>303</v>
      </c>
      <c r="C38" s="11">
        <v>4</v>
      </c>
      <c r="D38" s="11">
        <v>60</v>
      </c>
      <c r="E38" s="11">
        <v>6376</v>
      </c>
      <c r="F38" s="11">
        <v>851</v>
      </c>
      <c r="G38" s="11">
        <v>535</v>
      </c>
      <c r="H38" s="11">
        <v>15721</v>
      </c>
      <c r="I38" s="11">
        <v>224</v>
      </c>
      <c r="J38" s="11">
        <v>749</v>
      </c>
      <c r="K38" s="11">
        <v>63429</v>
      </c>
      <c r="L38" s="11">
        <v>10352</v>
      </c>
      <c r="M38" s="11">
        <v>116</v>
      </c>
      <c r="N38" s="11">
        <v>3</v>
      </c>
      <c r="O38" s="11">
        <v>556</v>
      </c>
      <c r="P38" s="12">
        <f t="shared" si="8"/>
        <v>99279</v>
      </c>
      <c r="Q38" s="13"/>
      <c r="R38" s="14"/>
      <c r="S38" s="4">
        <v>303</v>
      </c>
      <c r="T38">
        <v>4</v>
      </c>
      <c r="U38" s="1">
        <v>60</v>
      </c>
      <c r="V38" s="1">
        <v>6376</v>
      </c>
      <c r="W38" s="1">
        <v>851</v>
      </c>
      <c r="X38" s="1">
        <v>535</v>
      </c>
      <c r="Y38" s="1">
        <v>15721</v>
      </c>
      <c r="Z38" s="1">
        <v>224</v>
      </c>
      <c r="AA38" s="1">
        <v>749</v>
      </c>
      <c r="AB38" s="1">
        <v>63429</v>
      </c>
      <c r="AC38" s="1">
        <v>10352</v>
      </c>
      <c r="AD38" s="1">
        <v>116</v>
      </c>
      <c r="AE38" s="1">
        <v>3</v>
      </c>
      <c r="AF38" s="1">
        <v>556</v>
      </c>
      <c r="AG38" s="1">
        <v>99279</v>
      </c>
      <c r="AH38" s="1" t="s">
        <v>99</v>
      </c>
      <c r="AI38" t="b">
        <f t="shared" si="24"/>
        <v>1</v>
      </c>
      <c r="AJ38" t="b">
        <f t="shared" si="25"/>
        <v>1</v>
      </c>
      <c r="AK38" t="b">
        <f t="shared" si="26"/>
        <v>1</v>
      </c>
      <c r="AL38" t="b">
        <f t="shared" si="27"/>
        <v>1</v>
      </c>
      <c r="AM38" t="b">
        <f t="shared" si="28"/>
        <v>1</v>
      </c>
      <c r="AN38" t="b">
        <f t="shared" si="29"/>
        <v>1</v>
      </c>
      <c r="AO38" t="b">
        <f t="shared" si="30"/>
        <v>1</v>
      </c>
      <c r="AP38" t="b">
        <f t="shared" si="31"/>
        <v>1</v>
      </c>
      <c r="AQ38" t="b">
        <f t="shared" si="32"/>
        <v>1</v>
      </c>
      <c r="AR38" t="b">
        <f t="shared" si="33"/>
        <v>1</v>
      </c>
      <c r="AS38" t="b">
        <f t="shared" si="34"/>
        <v>1</v>
      </c>
      <c r="AT38" t="b">
        <f t="shared" si="35"/>
        <v>1</v>
      </c>
      <c r="AU38" t="b">
        <f t="shared" si="36"/>
        <v>1</v>
      </c>
      <c r="AV38" t="b">
        <f t="shared" si="37"/>
        <v>1</v>
      </c>
      <c r="AW38" t="b">
        <f t="shared" si="38"/>
        <v>1</v>
      </c>
    </row>
    <row r="39" spans="1:49" x14ac:dyDescent="0.15">
      <c r="A39" s="34" t="s">
        <v>52</v>
      </c>
      <c r="B39" s="10">
        <v>386</v>
      </c>
      <c r="C39" s="11">
        <v>6</v>
      </c>
      <c r="D39" s="11">
        <v>90</v>
      </c>
      <c r="E39" s="11">
        <v>9065</v>
      </c>
      <c r="F39" s="11">
        <v>1137</v>
      </c>
      <c r="G39" s="11">
        <v>649</v>
      </c>
      <c r="H39" s="11">
        <v>23257</v>
      </c>
      <c r="I39" s="11">
        <v>407</v>
      </c>
      <c r="J39" s="11">
        <v>1179</v>
      </c>
      <c r="K39" s="11">
        <v>95729</v>
      </c>
      <c r="L39" s="11">
        <v>15073</v>
      </c>
      <c r="M39" s="11">
        <v>187</v>
      </c>
      <c r="N39" s="11">
        <v>2</v>
      </c>
      <c r="O39" s="11">
        <v>1352</v>
      </c>
      <c r="P39" s="12">
        <f t="shared" si="8"/>
        <v>148519</v>
      </c>
      <c r="Q39" s="13"/>
      <c r="R39" s="14"/>
      <c r="S39" s="4">
        <v>386</v>
      </c>
      <c r="T39">
        <v>6</v>
      </c>
      <c r="U39" s="1">
        <v>90</v>
      </c>
      <c r="V39" s="1">
        <v>9065</v>
      </c>
      <c r="W39" s="1">
        <v>1137</v>
      </c>
      <c r="X39" s="1">
        <v>649</v>
      </c>
      <c r="Y39" s="1">
        <v>23257</v>
      </c>
      <c r="Z39" s="1">
        <v>407</v>
      </c>
      <c r="AA39" s="1">
        <v>1179</v>
      </c>
      <c r="AB39" s="1">
        <v>95729</v>
      </c>
      <c r="AC39" s="1">
        <v>15073</v>
      </c>
      <c r="AD39" s="1">
        <v>187</v>
      </c>
      <c r="AE39" s="1">
        <v>2</v>
      </c>
      <c r="AF39" s="1">
        <v>1352</v>
      </c>
      <c r="AG39" s="1">
        <v>148519</v>
      </c>
      <c r="AH39" s="1" t="s">
        <v>100</v>
      </c>
      <c r="AI39" t="b">
        <f t="shared" si="24"/>
        <v>1</v>
      </c>
      <c r="AJ39" t="b">
        <f t="shared" si="25"/>
        <v>1</v>
      </c>
      <c r="AK39" t="b">
        <f t="shared" si="26"/>
        <v>1</v>
      </c>
      <c r="AL39" t="b">
        <f t="shared" si="27"/>
        <v>1</v>
      </c>
      <c r="AM39" t="b">
        <f t="shared" si="28"/>
        <v>1</v>
      </c>
      <c r="AN39" t="b">
        <f t="shared" si="29"/>
        <v>1</v>
      </c>
      <c r="AO39" t="b">
        <f t="shared" si="30"/>
        <v>1</v>
      </c>
      <c r="AP39" t="b">
        <f t="shared" si="31"/>
        <v>1</v>
      </c>
      <c r="AQ39" t="b">
        <f t="shared" si="32"/>
        <v>1</v>
      </c>
      <c r="AR39" t="b">
        <f t="shared" si="33"/>
        <v>1</v>
      </c>
      <c r="AS39" t="b">
        <f t="shared" si="34"/>
        <v>1</v>
      </c>
      <c r="AT39" t="b">
        <f t="shared" si="35"/>
        <v>1</v>
      </c>
      <c r="AU39" t="b">
        <f t="shared" si="36"/>
        <v>1</v>
      </c>
      <c r="AV39" t="b">
        <f t="shared" si="37"/>
        <v>1</v>
      </c>
      <c r="AW39" t="b">
        <f t="shared" si="38"/>
        <v>1</v>
      </c>
    </row>
    <row r="40" spans="1:49" x14ac:dyDescent="0.15">
      <c r="A40" s="35" t="s">
        <v>53</v>
      </c>
      <c r="B40" s="15">
        <v>258</v>
      </c>
      <c r="C40" s="16">
        <v>5</v>
      </c>
      <c r="D40" s="16">
        <v>62</v>
      </c>
      <c r="E40" s="16">
        <v>3813</v>
      </c>
      <c r="F40" s="16">
        <v>646</v>
      </c>
      <c r="G40" s="16">
        <v>469</v>
      </c>
      <c r="H40" s="16">
        <v>11669</v>
      </c>
      <c r="I40" s="16">
        <v>210</v>
      </c>
      <c r="J40" s="16">
        <v>519</v>
      </c>
      <c r="K40" s="16">
        <v>47007</v>
      </c>
      <c r="L40" s="16">
        <v>8795</v>
      </c>
      <c r="M40" s="16">
        <v>371</v>
      </c>
      <c r="N40" s="16">
        <v>1</v>
      </c>
      <c r="O40" s="16">
        <v>789</v>
      </c>
      <c r="P40" s="17">
        <f t="shared" si="8"/>
        <v>74614</v>
      </c>
      <c r="Q40" s="18"/>
      <c r="R40" s="19"/>
      <c r="S40" s="4">
        <v>258</v>
      </c>
      <c r="T40">
        <v>5</v>
      </c>
      <c r="U40" s="1">
        <v>62</v>
      </c>
      <c r="V40" s="1">
        <v>3813</v>
      </c>
      <c r="W40" s="1">
        <v>646</v>
      </c>
      <c r="X40" s="1">
        <v>469</v>
      </c>
      <c r="Y40" s="1">
        <v>11669</v>
      </c>
      <c r="Z40" s="1">
        <v>210</v>
      </c>
      <c r="AA40" s="1">
        <v>519</v>
      </c>
      <c r="AB40" s="1">
        <v>47007</v>
      </c>
      <c r="AC40" s="1">
        <v>8795</v>
      </c>
      <c r="AD40" s="1">
        <v>371</v>
      </c>
      <c r="AE40" s="1">
        <v>1</v>
      </c>
      <c r="AF40" s="1">
        <v>789</v>
      </c>
      <c r="AG40" s="1">
        <v>74614</v>
      </c>
      <c r="AH40" s="1" t="s">
        <v>101</v>
      </c>
      <c r="AI40" t="b">
        <f t="shared" si="24"/>
        <v>1</v>
      </c>
      <c r="AJ40" t="b">
        <f t="shared" si="25"/>
        <v>1</v>
      </c>
      <c r="AK40" t="b">
        <f t="shared" si="26"/>
        <v>1</v>
      </c>
      <c r="AL40" t="b">
        <f t="shared" si="27"/>
        <v>1</v>
      </c>
      <c r="AM40" t="b">
        <f t="shared" si="28"/>
        <v>1</v>
      </c>
      <c r="AN40" t="b">
        <f t="shared" si="29"/>
        <v>1</v>
      </c>
      <c r="AO40" t="b">
        <f t="shared" si="30"/>
        <v>1</v>
      </c>
      <c r="AP40" t="b">
        <f t="shared" si="31"/>
        <v>1</v>
      </c>
      <c r="AQ40" t="b">
        <f t="shared" si="32"/>
        <v>1</v>
      </c>
      <c r="AR40" t="b">
        <f t="shared" si="33"/>
        <v>1</v>
      </c>
      <c r="AS40" t="b">
        <f t="shared" si="34"/>
        <v>1</v>
      </c>
      <c r="AT40" t="b">
        <f t="shared" si="35"/>
        <v>1</v>
      </c>
      <c r="AU40" t="b">
        <f t="shared" si="36"/>
        <v>1</v>
      </c>
      <c r="AV40" t="b">
        <f t="shared" si="37"/>
        <v>1</v>
      </c>
      <c r="AW40" t="b">
        <f t="shared" si="38"/>
        <v>1</v>
      </c>
    </row>
    <row r="41" spans="1:49" x14ac:dyDescent="0.15">
      <c r="A41" s="36" t="s">
        <v>54</v>
      </c>
      <c r="B41" s="20">
        <v>54</v>
      </c>
      <c r="C41" s="21">
        <v>3</v>
      </c>
      <c r="D41" s="21">
        <v>31</v>
      </c>
      <c r="E41" s="21">
        <v>2559</v>
      </c>
      <c r="F41" s="21">
        <v>366</v>
      </c>
      <c r="G41" s="21">
        <v>196</v>
      </c>
      <c r="H41" s="21">
        <v>6168</v>
      </c>
      <c r="I41" s="21">
        <v>66</v>
      </c>
      <c r="J41" s="21">
        <v>235</v>
      </c>
      <c r="K41" s="21">
        <v>23707</v>
      </c>
      <c r="L41" s="21">
        <v>4312</v>
      </c>
      <c r="M41" s="21">
        <v>19</v>
      </c>
      <c r="N41" s="21">
        <v>5</v>
      </c>
      <c r="O41" s="21">
        <v>298</v>
      </c>
      <c r="P41" s="22">
        <f t="shared" si="8"/>
        <v>38019</v>
      </c>
      <c r="Q41" s="23"/>
      <c r="R41" s="24"/>
      <c r="S41" s="4">
        <v>54</v>
      </c>
      <c r="T41">
        <v>3</v>
      </c>
      <c r="U41" s="1">
        <v>31</v>
      </c>
      <c r="V41" s="1">
        <v>2559</v>
      </c>
      <c r="W41" s="1">
        <v>366</v>
      </c>
      <c r="X41" s="1">
        <v>196</v>
      </c>
      <c r="Y41" s="1">
        <v>6168</v>
      </c>
      <c r="Z41" s="1">
        <v>66</v>
      </c>
      <c r="AA41" s="1">
        <v>235</v>
      </c>
      <c r="AB41" s="1">
        <v>23707</v>
      </c>
      <c r="AC41" s="1">
        <v>4312</v>
      </c>
      <c r="AD41" s="1">
        <v>19</v>
      </c>
      <c r="AE41" s="1">
        <v>5</v>
      </c>
      <c r="AF41" s="1">
        <v>298</v>
      </c>
      <c r="AG41" s="1">
        <v>38019</v>
      </c>
      <c r="AH41" s="1" t="s">
        <v>102</v>
      </c>
      <c r="AI41" t="b">
        <f t="shared" si="24"/>
        <v>1</v>
      </c>
      <c r="AJ41" t="b">
        <f t="shared" si="25"/>
        <v>1</v>
      </c>
      <c r="AK41" t="b">
        <f t="shared" si="26"/>
        <v>1</v>
      </c>
      <c r="AL41" t="b">
        <f t="shared" si="27"/>
        <v>1</v>
      </c>
      <c r="AM41" t="b">
        <f t="shared" si="28"/>
        <v>1</v>
      </c>
      <c r="AN41" t="b">
        <f t="shared" si="29"/>
        <v>1</v>
      </c>
      <c r="AO41" t="b">
        <f t="shared" si="30"/>
        <v>1</v>
      </c>
      <c r="AP41" t="b">
        <f t="shared" si="31"/>
        <v>1</v>
      </c>
      <c r="AQ41" t="b">
        <f t="shared" si="32"/>
        <v>1</v>
      </c>
      <c r="AR41" t="b">
        <f t="shared" si="33"/>
        <v>1</v>
      </c>
      <c r="AS41" t="b">
        <f t="shared" si="34"/>
        <v>1</v>
      </c>
      <c r="AT41" t="b">
        <f t="shared" si="35"/>
        <v>1</v>
      </c>
      <c r="AU41" t="b">
        <f t="shared" si="36"/>
        <v>1</v>
      </c>
      <c r="AV41" t="b">
        <f t="shared" si="37"/>
        <v>1</v>
      </c>
      <c r="AW41" t="b">
        <f t="shared" si="38"/>
        <v>1</v>
      </c>
    </row>
    <row r="42" spans="1:49" x14ac:dyDescent="0.15">
      <c r="A42" s="34" t="s">
        <v>55</v>
      </c>
      <c r="B42" s="10">
        <v>187</v>
      </c>
      <c r="C42" s="11">
        <v>5</v>
      </c>
      <c r="D42" s="11">
        <v>51</v>
      </c>
      <c r="E42" s="11">
        <v>3431</v>
      </c>
      <c r="F42" s="11">
        <v>365</v>
      </c>
      <c r="G42" s="11">
        <v>291</v>
      </c>
      <c r="H42" s="11">
        <v>7918</v>
      </c>
      <c r="I42" s="11">
        <v>134</v>
      </c>
      <c r="J42" s="11">
        <v>374</v>
      </c>
      <c r="K42" s="11">
        <v>32212</v>
      </c>
      <c r="L42" s="11">
        <v>5891</v>
      </c>
      <c r="M42" s="11">
        <v>16</v>
      </c>
      <c r="N42" s="11">
        <v>3</v>
      </c>
      <c r="O42" s="11">
        <v>108</v>
      </c>
      <c r="P42" s="12">
        <f t="shared" si="8"/>
        <v>50986</v>
      </c>
      <c r="Q42" s="13"/>
      <c r="R42" s="14"/>
      <c r="S42" s="4">
        <v>187</v>
      </c>
      <c r="T42">
        <v>5</v>
      </c>
      <c r="U42" s="1">
        <v>51</v>
      </c>
      <c r="V42" s="1">
        <v>3431</v>
      </c>
      <c r="W42" s="1">
        <v>365</v>
      </c>
      <c r="X42" s="1">
        <v>291</v>
      </c>
      <c r="Y42" s="1">
        <v>7918</v>
      </c>
      <c r="Z42" s="1">
        <v>134</v>
      </c>
      <c r="AA42" s="1">
        <v>374</v>
      </c>
      <c r="AB42" s="1">
        <v>32212</v>
      </c>
      <c r="AC42" s="1">
        <v>5891</v>
      </c>
      <c r="AD42" s="1">
        <v>16</v>
      </c>
      <c r="AE42" s="1">
        <v>3</v>
      </c>
      <c r="AF42" s="1">
        <v>108</v>
      </c>
      <c r="AG42" s="1">
        <v>50986</v>
      </c>
      <c r="AH42" s="1" t="s">
        <v>103</v>
      </c>
      <c r="AI42" t="b">
        <f t="shared" si="24"/>
        <v>1</v>
      </c>
      <c r="AJ42" t="b">
        <f t="shared" si="25"/>
        <v>1</v>
      </c>
      <c r="AK42" t="b">
        <f t="shared" si="26"/>
        <v>1</v>
      </c>
      <c r="AL42" t="b">
        <f t="shared" si="27"/>
        <v>1</v>
      </c>
      <c r="AM42" t="b">
        <f t="shared" si="28"/>
        <v>1</v>
      </c>
      <c r="AN42" t="b">
        <f t="shared" si="29"/>
        <v>1</v>
      </c>
      <c r="AO42" t="b">
        <f t="shared" si="30"/>
        <v>1</v>
      </c>
      <c r="AP42" t="b">
        <f t="shared" si="31"/>
        <v>1</v>
      </c>
      <c r="AQ42" t="b">
        <f t="shared" si="32"/>
        <v>1</v>
      </c>
      <c r="AR42" t="b">
        <f t="shared" si="33"/>
        <v>1</v>
      </c>
      <c r="AS42" t="b">
        <f t="shared" si="34"/>
        <v>1</v>
      </c>
      <c r="AT42" t="b">
        <f t="shared" si="35"/>
        <v>1</v>
      </c>
      <c r="AU42" t="b">
        <f t="shared" si="36"/>
        <v>1</v>
      </c>
      <c r="AV42" t="b">
        <f t="shared" si="37"/>
        <v>1</v>
      </c>
      <c r="AW42" t="b">
        <f t="shared" si="38"/>
        <v>1</v>
      </c>
    </row>
    <row r="43" spans="1:49" x14ac:dyDescent="0.15">
      <c r="A43" s="34" t="s">
        <v>56</v>
      </c>
      <c r="B43" s="10">
        <v>177</v>
      </c>
      <c r="C43" s="11">
        <v>5</v>
      </c>
      <c r="D43" s="11">
        <v>73</v>
      </c>
      <c r="E43" s="11">
        <v>4903</v>
      </c>
      <c r="F43" s="11">
        <v>605</v>
      </c>
      <c r="G43" s="11">
        <v>321</v>
      </c>
      <c r="H43" s="11">
        <v>11471</v>
      </c>
      <c r="I43" s="11">
        <v>217</v>
      </c>
      <c r="J43" s="11">
        <v>628</v>
      </c>
      <c r="K43" s="11">
        <v>46983</v>
      </c>
      <c r="L43" s="11">
        <v>9243</v>
      </c>
      <c r="M43" s="11">
        <v>73</v>
      </c>
      <c r="N43" s="11">
        <v>8</v>
      </c>
      <c r="O43" s="11">
        <v>465</v>
      </c>
      <c r="P43" s="12">
        <f t="shared" si="8"/>
        <v>75172</v>
      </c>
      <c r="Q43" s="13"/>
      <c r="R43" s="14"/>
      <c r="S43" s="4">
        <v>177</v>
      </c>
      <c r="T43">
        <v>5</v>
      </c>
      <c r="U43" s="1">
        <v>73</v>
      </c>
      <c r="V43" s="1">
        <v>4903</v>
      </c>
      <c r="W43" s="1">
        <v>605</v>
      </c>
      <c r="X43" s="1">
        <v>321</v>
      </c>
      <c r="Y43" s="1">
        <v>11471</v>
      </c>
      <c r="Z43" s="1">
        <v>217</v>
      </c>
      <c r="AA43" s="1">
        <v>628</v>
      </c>
      <c r="AB43" s="1">
        <v>46983</v>
      </c>
      <c r="AC43" s="1">
        <v>9243</v>
      </c>
      <c r="AD43" s="1">
        <v>73</v>
      </c>
      <c r="AE43" s="1">
        <v>8</v>
      </c>
      <c r="AF43" s="1">
        <v>465</v>
      </c>
      <c r="AG43" s="1">
        <v>75172</v>
      </c>
      <c r="AH43" s="1" t="s">
        <v>104</v>
      </c>
      <c r="AI43" t="b">
        <f t="shared" si="24"/>
        <v>1</v>
      </c>
      <c r="AJ43" t="b">
        <f t="shared" si="25"/>
        <v>1</v>
      </c>
      <c r="AK43" t="b">
        <f t="shared" si="26"/>
        <v>1</v>
      </c>
      <c r="AL43" t="b">
        <f t="shared" si="27"/>
        <v>1</v>
      </c>
      <c r="AM43" t="b">
        <f t="shared" si="28"/>
        <v>1</v>
      </c>
      <c r="AN43" t="b">
        <f t="shared" si="29"/>
        <v>1</v>
      </c>
      <c r="AO43" t="b">
        <f t="shared" si="30"/>
        <v>1</v>
      </c>
      <c r="AP43" t="b">
        <f t="shared" si="31"/>
        <v>1</v>
      </c>
      <c r="AQ43" t="b">
        <f t="shared" si="32"/>
        <v>1</v>
      </c>
      <c r="AR43" t="b">
        <f t="shared" si="33"/>
        <v>1</v>
      </c>
      <c r="AS43" t="b">
        <f t="shared" si="34"/>
        <v>1</v>
      </c>
      <c r="AT43" t="b">
        <f t="shared" si="35"/>
        <v>1</v>
      </c>
      <c r="AU43" t="b">
        <f t="shared" si="36"/>
        <v>1</v>
      </c>
      <c r="AV43" t="b">
        <f t="shared" si="37"/>
        <v>1</v>
      </c>
      <c r="AW43" t="b">
        <f t="shared" si="38"/>
        <v>1</v>
      </c>
    </row>
    <row r="44" spans="1:49" x14ac:dyDescent="0.15">
      <c r="A44" s="35" t="s">
        <v>57</v>
      </c>
      <c r="B44" s="15">
        <v>71</v>
      </c>
      <c r="C44" s="16">
        <v>2</v>
      </c>
      <c r="D44" s="16">
        <v>56</v>
      </c>
      <c r="E44" s="16">
        <v>2568</v>
      </c>
      <c r="F44" s="16">
        <v>404</v>
      </c>
      <c r="G44" s="16">
        <v>216</v>
      </c>
      <c r="H44" s="16">
        <v>7592</v>
      </c>
      <c r="I44" s="16">
        <v>121</v>
      </c>
      <c r="J44" s="16">
        <v>378</v>
      </c>
      <c r="K44" s="16">
        <v>29234</v>
      </c>
      <c r="L44" s="16">
        <v>4637</v>
      </c>
      <c r="M44" s="16">
        <v>59</v>
      </c>
      <c r="N44" s="16">
        <v>6</v>
      </c>
      <c r="O44" s="16">
        <v>132</v>
      </c>
      <c r="P44" s="17">
        <f t="shared" si="8"/>
        <v>45476</v>
      </c>
      <c r="Q44" s="18"/>
      <c r="R44" s="19"/>
      <c r="S44" s="4">
        <v>71</v>
      </c>
      <c r="T44">
        <v>2</v>
      </c>
      <c r="U44" s="1">
        <v>56</v>
      </c>
      <c r="V44" s="1">
        <v>2568</v>
      </c>
      <c r="W44" s="1">
        <v>404</v>
      </c>
      <c r="X44" s="1">
        <v>216</v>
      </c>
      <c r="Y44" s="1">
        <v>7592</v>
      </c>
      <c r="Z44" s="1">
        <v>121</v>
      </c>
      <c r="AA44" s="1">
        <v>378</v>
      </c>
      <c r="AB44" s="1">
        <v>29234</v>
      </c>
      <c r="AC44" s="1">
        <v>4637</v>
      </c>
      <c r="AD44" s="1">
        <v>59</v>
      </c>
      <c r="AE44" s="1">
        <v>6</v>
      </c>
      <c r="AF44" s="1">
        <v>132</v>
      </c>
      <c r="AG44" s="1">
        <v>45476</v>
      </c>
      <c r="AH44" s="1" t="s">
        <v>105</v>
      </c>
      <c r="AI44" t="b">
        <f t="shared" si="24"/>
        <v>1</v>
      </c>
      <c r="AJ44" t="b">
        <f t="shared" si="25"/>
        <v>1</v>
      </c>
      <c r="AK44" t="b">
        <f t="shared" si="26"/>
        <v>1</v>
      </c>
      <c r="AL44" t="b">
        <f t="shared" si="27"/>
        <v>1</v>
      </c>
      <c r="AM44" t="b">
        <f t="shared" si="28"/>
        <v>1</v>
      </c>
      <c r="AN44" t="b">
        <f t="shared" si="29"/>
        <v>1</v>
      </c>
      <c r="AO44" t="b">
        <f t="shared" si="30"/>
        <v>1</v>
      </c>
      <c r="AP44" t="b">
        <f t="shared" si="31"/>
        <v>1</v>
      </c>
      <c r="AQ44" t="b">
        <f t="shared" si="32"/>
        <v>1</v>
      </c>
      <c r="AR44" t="b">
        <f t="shared" si="33"/>
        <v>1</v>
      </c>
      <c r="AS44" t="b">
        <f t="shared" si="34"/>
        <v>1</v>
      </c>
      <c r="AT44" t="b">
        <f t="shared" si="35"/>
        <v>1</v>
      </c>
      <c r="AU44" t="b">
        <f t="shared" si="36"/>
        <v>1</v>
      </c>
      <c r="AV44" t="b">
        <f t="shared" si="37"/>
        <v>1</v>
      </c>
      <c r="AW44" t="b">
        <f t="shared" si="38"/>
        <v>1</v>
      </c>
    </row>
    <row r="45" spans="1:49" x14ac:dyDescent="0.15">
      <c r="A45" s="36" t="s">
        <v>58</v>
      </c>
      <c r="B45" s="20">
        <v>565</v>
      </c>
      <c r="C45" s="21">
        <v>32</v>
      </c>
      <c r="D45" s="21">
        <v>163</v>
      </c>
      <c r="E45" s="21">
        <v>13783</v>
      </c>
      <c r="F45" s="21">
        <v>2064</v>
      </c>
      <c r="G45" s="21">
        <v>1514</v>
      </c>
      <c r="H45" s="21">
        <v>44586</v>
      </c>
      <c r="I45" s="21">
        <v>945</v>
      </c>
      <c r="J45" s="21">
        <v>2465</v>
      </c>
      <c r="K45" s="21">
        <v>198668</v>
      </c>
      <c r="L45" s="21">
        <v>22828</v>
      </c>
      <c r="M45" s="21">
        <v>37</v>
      </c>
      <c r="N45" s="21">
        <v>200</v>
      </c>
      <c r="O45" s="21">
        <v>4199</v>
      </c>
      <c r="P45" s="22">
        <f t="shared" si="8"/>
        <v>292049</v>
      </c>
      <c r="Q45" s="23"/>
      <c r="R45" s="24"/>
      <c r="S45" s="4">
        <v>565</v>
      </c>
      <c r="T45">
        <v>32</v>
      </c>
      <c r="U45" s="1">
        <v>163</v>
      </c>
      <c r="V45" s="1">
        <v>13783</v>
      </c>
      <c r="W45" s="1">
        <v>2064</v>
      </c>
      <c r="X45" s="1">
        <v>1514</v>
      </c>
      <c r="Y45" s="1">
        <v>44586</v>
      </c>
      <c r="Z45" s="1">
        <v>945</v>
      </c>
      <c r="AA45" s="1">
        <v>2465</v>
      </c>
      <c r="AB45" s="1">
        <v>198668</v>
      </c>
      <c r="AC45" s="1">
        <v>22828</v>
      </c>
      <c r="AD45" s="1">
        <v>37</v>
      </c>
      <c r="AE45" s="1">
        <v>200</v>
      </c>
      <c r="AF45" s="1">
        <v>4199</v>
      </c>
      <c r="AG45" s="1">
        <v>292049</v>
      </c>
      <c r="AH45" s="1" t="s">
        <v>106</v>
      </c>
      <c r="AI45" t="b">
        <f t="shared" si="24"/>
        <v>1</v>
      </c>
      <c r="AJ45" t="b">
        <f t="shared" si="25"/>
        <v>1</v>
      </c>
      <c r="AK45" t="b">
        <f t="shared" si="26"/>
        <v>1</v>
      </c>
      <c r="AL45" t="b">
        <f t="shared" si="27"/>
        <v>1</v>
      </c>
      <c r="AM45" t="b">
        <f t="shared" si="28"/>
        <v>1</v>
      </c>
      <c r="AN45" t="b">
        <f t="shared" si="29"/>
        <v>1</v>
      </c>
      <c r="AO45" t="b">
        <f t="shared" si="30"/>
        <v>1</v>
      </c>
      <c r="AP45" t="b">
        <f t="shared" si="31"/>
        <v>1</v>
      </c>
      <c r="AQ45" t="b">
        <f t="shared" si="32"/>
        <v>1</v>
      </c>
      <c r="AR45" t="b">
        <f t="shared" si="33"/>
        <v>1</v>
      </c>
      <c r="AS45" t="b">
        <f t="shared" si="34"/>
        <v>1</v>
      </c>
      <c r="AT45" t="b">
        <f t="shared" si="35"/>
        <v>1</v>
      </c>
      <c r="AU45" t="b">
        <f t="shared" si="36"/>
        <v>1</v>
      </c>
      <c r="AV45" t="b">
        <f t="shared" si="37"/>
        <v>1</v>
      </c>
      <c r="AW45" t="b">
        <f t="shared" si="38"/>
        <v>1</v>
      </c>
    </row>
    <row r="46" spans="1:49" x14ac:dyDescent="0.15">
      <c r="A46" s="34" t="s">
        <v>59</v>
      </c>
      <c r="B46" s="10">
        <v>263</v>
      </c>
      <c r="C46" s="11">
        <v>6</v>
      </c>
      <c r="D46" s="11">
        <v>35</v>
      </c>
      <c r="E46" s="11">
        <v>2375</v>
      </c>
      <c r="F46" s="11">
        <v>327</v>
      </c>
      <c r="G46" s="11">
        <v>316</v>
      </c>
      <c r="H46" s="11">
        <v>5653</v>
      </c>
      <c r="I46" s="11">
        <v>81</v>
      </c>
      <c r="J46" s="11">
        <v>315</v>
      </c>
      <c r="K46" s="11">
        <v>25526</v>
      </c>
      <c r="L46" s="11">
        <v>6109</v>
      </c>
      <c r="M46" s="11">
        <v>20</v>
      </c>
      <c r="N46" s="11">
        <v>0</v>
      </c>
      <c r="O46" s="11">
        <v>852</v>
      </c>
      <c r="P46" s="12">
        <f t="shared" si="8"/>
        <v>41878</v>
      </c>
      <c r="Q46" s="13"/>
      <c r="R46" s="14"/>
      <c r="S46" s="4">
        <v>263</v>
      </c>
      <c r="T46">
        <v>6</v>
      </c>
      <c r="U46" s="1">
        <v>35</v>
      </c>
      <c r="V46" s="1">
        <v>2375</v>
      </c>
      <c r="W46" s="1">
        <v>327</v>
      </c>
      <c r="X46" s="1">
        <v>316</v>
      </c>
      <c r="Y46" s="1">
        <v>5653</v>
      </c>
      <c r="Z46" s="1">
        <v>81</v>
      </c>
      <c r="AA46" s="1">
        <v>315</v>
      </c>
      <c r="AB46" s="1">
        <v>25526</v>
      </c>
      <c r="AC46" s="1">
        <v>6109</v>
      </c>
      <c r="AD46" s="1">
        <v>20</v>
      </c>
      <c r="AE46" s="1">
        <v>0</v>
      </c>
      <c r="AF46" s="1">
        <v>852</v>
      </c>
      <c r="AG46" s="1">
        <v>41878</v>
      </c>
      <c r="AH46" s="1" t="s">
        <v>107</v>
      </c>
      <c r="AI46" t="b">
        <f t="shared" si="24"/>
        <v>1</v>
      </c>
      <c r="AJ46" t="b">
        <f t="shared" si="25"/>
        <v>1</v>
      </c>
      <c r="AK46" t="b">
        <f t="shared" si="26"/>
        <v>1</v>
      </c>
      <c r="AL46" t="b">
        <f t="shared" si="27"/>
        <v>1</v>
      </c>
      <c r="AM46" t="b">
        <f t="shared" si="28"/>
        <v>1</v>
      </c>
      <c r="AN46" t="b">
        <f t="shared" si="29"/>
        <v>1</v>
      </c>
      <c r="AO46" t="b">
        <f t="shared" si="30"/>
        <v>1</v>
      </c>
      <c r="AP46" t="b">
        <f t="shared" si="31"/>
        <v>1</v>
      </c>
      <c r="AQ46" t="b">
        <f t="shared" si="32"/>
        <v>1</v>
      </c>
      <c r="AR46" t="b">
        <f t="shared" si="33"/>
        <v>1</v>
      </c>
      <c r="AS46" t="b">
        <f t="shared" si="34"/>
        <v>1</v>
      </c>
      <c r="AT46" t="b">
        <f t="shared" si="35"/>
        <v>1</v>
      </c>
      <c r="AU46" t="b">
        <f t="shared" si="36"/>
        <v>1</v>
      </c>
      <c r="AV46" t="b">
        <f t="shared" si="37"/>
        <v>1</v>
      </c>
      <c r="AW46" t="b">
        <f t="shared" si="38"/>
        <v>1</v>
      </c>
    </row>
    <row r="47" spans="1:49" x14ac:dyDescent="0.15">
      <c r="A47" s="34" t="s">
        <v>60</v>
      </c>
      <c r="B47" s="10">
        <v>94</v>
      </c>
      <c r="C47" s="11">
        <v>6</v>
      </c>
      <c r="D47" s="11">
        <v>73</v>
      </c>
      <c r="E47" s="11">
        <v>3051</v>
      </c>
      <c r="F47" s="11">
        <v>450</v>
      </c>
      <c r="G47" s="11">
        <v>381</v>
      </c>
      <c r="H47" s="11">
        <v>11970</v>
      </c>
      <c r="I47" s="11">
        <v>145</v>
      </c>
      <c r="J47" s="11">
        <v>554</v>
      </c>
      <c r="K47" s="11">
        <v>46975</v>
      </c>
      <c r="L47" s="11">
        <v>9250</v>
      </c>
      <c r="M47" s="11">
        <v>22</v>
      </c>
      <c r="N47" s="11">
        <v>1</v>
      </c>
      <c r="O47" s="11">
        <v>439</v>
      </c>
      <c r="P47" s="12">
        <f t="shared" si="8"/>
        <v>73411</v>
      </c>
      <c r="Q47" s="13"/>
      <c r="R47" s="14"/>
      <c r="S47" s="4">
        <v>94</v>
      </c>
      <c r="T47">
        <v>6</v>
      </c>
      <c r="U47" s="1">
        <v>73</v>
      </c>
      <c r="V47" s="1">
        <v>3051</v>
      </c>
      <c r="W47" s="1">
        <v>450</v>
      </c>
      <c r="X47" s="1">
        <v>381</v>
      </c>
      <c r="Y47" s="1">
        <v>11970</v>
      </c>
      <c r="Z47" s="1">
        <v>145</v>
      </c>
      <c r="AA47" s="1">
        <v>554</v>
      </c>
      <c r="AB47" s="1">
        <v>46975</v>
      </c>
      <c r="AC47" s="1">
        <v>9250</v>
      </c>
      <c r="AD47" s="1">
        <v>22</v>
      </c>
      <c r="AE47" s="1">
        <v>1</v>
      </c>
      <c r="AF47" s="1">
        <v>439</v>
      </c>
      <c r="AG47" s="1">
        <v>73411</v>
      </c>
      <c r="AH47" s="1" t="s">
        <v>108</v>
      </c>
      <c r="AI47" t="b">
        <f t="shared" si="24"/>
        <v>1</v>
      </c>
      <c r="AJ47" t="b">
        <f t="shared" si="25"/>
        <v>1</v>
      </c>
      <c r="AK47" t="b">
        <f t="shared" si="26"/>
        <v>1</v>
      </c>
      <c r="AL47" t="b">
        <f t="shared" si="27"/>
        <v>1</v>
      </c>
      <c r="AM47" t="b">
        <f t="shared" si="28"/>
        <v>1</v>
      </c>
      <c r="AN47" t="b">
        <f t="shared" si="29"/>
        <v>1</v>
      </c>
      <c r="AO47" t="b">
        <f t="shared" si="30"/>
        <v>1</v>
      </c>
      <c r="AP47" t="b">
        <f t="shared" si="31"/>
        <v>1</v>
      </c>
      <c r="AQ47" t="b">
        <f t="shared" si="32"/>
        <v>1</v>
      </c>
      <c r="AR47" t="b">
        <f t="shared" si="33"/>
        <v>1</v>
      </c>
      <c r="AS47" t="b">
        <f t="shared" si="34"/>
        <v>1</v>
      </c>
      <c r="AT47" t="b">
        <f t="shared" si="35"/>
        <v>1</v>
      </c>
      <c r="AU47" t="b">
        <f t="shared" si="36"/>
        <v>1</v>
      </c>
      <c r="AV47" t="b">
        <f t="shared" si="37"/>
        <v>1</v>
      </c>
      <c r="AW47" t="b">
        <f t="shared" si="38"/>
        <v>1</v>
      </c>
    </row>
    <row r="48" spans="1:49" x14ac:dyDescent="0.15">
      <c r="A48" s="34" t="s">
        <v>61</v>
      </c>
      <c r="B48" s="10">
        <v>381</v>
      </c>
      <c r="C48" s="11">
        <v>10</v>
      </c>
      <c r="D48" s="11">
        <v>58</v>
      </c>
      <c r="E48" s="11">
        <v>5599</v>
      </c>
      <c r="F48" s="11">
        <v>868</v>
      </c>
      <c r="G48" s="11">
        <v>631</v>
      </c>
      <c r="H48" s="11">
        <v>15056</v>
      </c>
      <c r="I48" s="11">
        <v>256</v>
      </c>
      <c r="J48" s="11">
        <v>754</v>
      </c>
      <c r="K48" s="11">
        <v>64931</v>
      </c>
      <c r="L48" s="11">
        <v>9288</v>
      </c>
      <c r="M48" s="11">
        <v>15</v>
      </c>
      <c r="N48" s="11">
        <v>5</v>
      </c>
      <c r="O48" s="11">
        <v>856</v>
      </c>
      <c r="P48" s="12">
        <f t="shared" si="8"/>
        <v>98708</v>
      </c>
      <c r="Q48" s="13"/>
      <c r="R48" s="14"/>
      <c r="S48" s="4">
        <v>381</v>
      </c>
      <c r="T48">
        <v>10</v>
      </c>
      <c r="U48" s="1">
        <v>58</v>
      </c>
      <c r="V48" s="1">
        <v>5599</v>
      </c>
      <c r="W48" s="1">
        <v>868</v>
      </c>
      <c r="X48" s="1">
        <v>631</v>
      </c>
      <c r="Y48" s="1">
        <v>15056</v>
      </c>
      <c r="Z48" s="1">
        <v>256</v>
      </c>
      <c r="AA48" s="1">
        <v>754</v>
      </c>
      <c r="AB48" s="1">
        <v>64931</v>
      </c>
      <c r="AC48" s="1">
        <v>9288</v>
      </c>
      <c r="AD48" s="1">
        <v>15</v>
      </c>
      <c r="AE48" s="1">
        <v>5</v>
      </c>
      <c r="AF48" s="1">
        <v>856</v>
      </c>
      <c r="AG48" s="1">
        <v>98708</v>
      </c>
      <c r="AH48" s="1" t="s">
        <v>109</v>
      </c>
      <c r="AI48" t="b">
        <f t="shared" si="24"/>
        <v>1</v>
      </c>
      <c r="AJ48" t="b">
        <f t="shared" si="25"/>
        <v>1</v>
      </c>
      <c r="AK48" t="b">
        <f t="shared" si="26"/>
        <v>1</v>
      </c>
      <c r="AL48" t="b">
        <f t="shared" si="27"/>
        <v>1</v>
      </c>
      <c r="AM48" t="b">
        <f t="shared" si="28"/>
        <v>1</v>
      </c>
      <c r="AN48" t="b">
        <f t="shared" si="29"/>
        <v>1</v>
      </c>
      <c r="AO48" t="b">
        <f t="shared" si="30"/>
        <v>1</v>
      </c>
      <c r="AP48" t="b">
        <f t="shared" si="31"/>
        <v>1</v>
      </c>
      <c r="AQ48" t="b">
        <f t="shared" si="32"/>
        <v>1</v>
      </c>
      <c r="AR48" t="b">
        <f t="shared" si="33"/>
        <v>1</v>
      </c>
      <c r="AS48" t="b">
        <f t="shared" si="34"/>
        <v>1</v>
      </c>
      <c r="AT48" t="b">
        <f t="shared" si="35"/>
        <v>1</v>
      </c>
      <c r="AU48" t="b">
        <f t="shared" si="36"/>
        <v>1</v>
      </c>
      <c r="AV48" t="b">
        <f t="shared" si="37"/>
        <v>1</v>
      </c>
      <c r="AW48" t="b">
        <f t="shared" si="38"/>
        <v>1</v>
      </c>
    </row>
    <row r="49" spans="1:49" x14ac:dyDescent="0.15">
      <c r="A49" s="34" t="s">
        <v>62</v>
      </c>
      <c r="B49" s="10">
        <v>113</v>
      </c>
      <c r="C49" s="11">
        <v>15</v>
      </c>
      <c r="D49" s="11">
        <v>48</v>
      </c>
      <c r="E49" s="11">
        <v>3170</v>
      </c>
      <c r="F49" s="11">
        <v>501</v>
      </c>
      <c r="G49" s="11">
        <v>368</v>
      </c>
      <c r="H49" s="11">
        <v>9840</v>
      </c>
      <c r="I49" s="11">
        <v>154</v>
      </c>
      <c r="J49" s="11">
        <v>424</v>
      </c>
      <c r="K49" s="11">
        <v>36663</v>
      </c>
      <c r="L49" s="11">
        <v>8016</v>
      </c>
      <c r="M49" s="11">
        <v>222</v>
      </c>
      <c r="N49" s="11">
        <v>6</v>
      </c>
      <c r="O49" s="11">
        <v>610</v>
      </c>
      <c r="P49" s="12">
        <f t="shared" si="8"/>
        <v>60150</v>
      </c>
      <c r="Q49" s="13"/>
      <c r="R49" s="14"/>
      <c r="S49" s="4">
        <v>113</v>
      </c>
      <c r="T49">
        <v>15</v>
      </c>
      <c r="U49" s="1">
        <v>48</v>
      </c>
      <c r="V49" s="1">
        <v>3170</v>
      </c>
      <c r="W49" s="1">
        <v>501</v>
      </c>
      <c r="X49" s="1">
        <v>368</v>
      </c>
      <c r="Y49" s="1">
        <v>9840</v>
      </c>
      <c r="Z49" s="1">
        <v>154</v>
      </c>
      <c r="AA49" s="1">
        <v>424</v>
      </c>
      <c r="AB49" s="1">
        <v>36663</v>
      </c>
      <c r="AC49" s="1">
        <v>8016</v>
      </c>
      <c r="AD49" s="1">
        <v>222</v>
      </c>
      <c r="AE49" s="1">
        <v>6</v>
      </c>
      <c r="AF49" s="1">
        <v>610</v>
      </c>
      <c r="AG49" s="1">
        <v>60150</v>
      </c>
      <c r="AH49" s="1" t="s">
        <v>110</v>
      </c>
      <c r="AI49" t="b">
        <f t="shared" si="24"/>
        <v>1</v>
      </c>
      <c r="AJ49" t="b">
        <f t="shared" si="25"/>
        <v>1</v>
      </c>
      <c r="AK49" t="b">
        <f t="shared" si="26"/>
        <v>1</v>
      </c>
      <c r="AL49" t="b">
        <f t="shared" si="27"/>
        <v>1</v>
      </c>
      <c r="AM49" t="b">
        <f t="shared" si="28"/>
        <v>1</v>
      </c>
      <c r="AN49" t="b">
        <f t="shared" si="29"/>
        <v>1</v>
      </c>
      <c r="AO49" t="b">
        <f t="shared" si="30"/>
        <v>1</v>
      </c>
      <c r="AP49" t="b">
        <f t="shared" si="31"/>
        <v>1</v>
      </c>
      <c r="AQ49" t="b">
        <f t="shared" si="32"/>
        <v>1</v>
      </c>
      <c r="AR49" t="b">
        <f t="shared" si="33"/>
        <v>1</v>
      </c>
      <c r="AS49" t="b">
        <f t="shared" si="34"/>
        <v>1</v>
      </c>
      <c r="AT49" t="b">
        <f t="shared" si="35"/>
        <v>1</v>
      </c>
      <c r="AU49" t="b">
        <f t="shared" si="36"/>
        <v>1</v>
      </c>
      <c r="AV49" t="b">
        <f t="shared" si="37"/>
        <v>1</v>
      </c>
      <c r="AW49" t="b">
        <f t="shared" si="38"/>
        <v>1</v>
      </c>
    </row>
    <row r="50" spans="1:49" x14ac:dyDescent="0.15">
      <c r="A50" s="34" t="s">
        <v>63</v>
      </c>
      <c r="B50" s="10">
        <v>173</v>
      </c>
      <c r="C50" s="11">
        <v>21</v>
      </c>
      <c r="D50" s="11">
        <v>45</v>
      </c>
      <c r="E50" s="11">
        <v>2740</v>
      </c>
      <c r="F50" s="11">
        <v>481</v>
      </c>
      <c r="G50" s="11">
        <v>307</v>
      </c>
      <c r="H50" s="11">
        <v>7045</v>
      </c>
      <c r="I50" s="11">
        <v>137</v>
      </c>
      <c r="J50" s="11">
        <v>540</v>
      </c>
      <c r="K50" s="11">
        <v>33899</v>
      </c>
      <c r="L50" s="11">
        <v>6228</v>
      </c>
      <c r="M50" s="11">
        <v>25</v>
      </c>
      <c r="N50" s="11">
        <v>0</v>
      </c>
      <c r="O50" s="11">
        <v>180</v>
      </c>
      <c r="P50" s="12">
        <f t="shared" si="8"/>
        <v>51821</v>
      </c>
      <c r="Q50" s="13"/>
      <c r="R50" s="14"/>
      <c r="S50" s="4">
        <v>173</v>
      </c>
      <c r="T50">
        <v>21</v>
      </c>
      <c r="U50" s="1">
        <v>45</v>
      </c>
      <c r="V50" s="1">
        <v>2740</v>
      </c>
      <c r="W50" s="1">
        <v>481</v>
      </c>
      <c r="X50" s="1">
        <v>307</v>
      </c>
      <c r="Y50" s="1">
        <v>7045</v>
      </c>
      <c r="Z50" s="1">
        <v>137</v>
      </c>
      <c r="AA50" s="1">
        <v>540</v>
      </c>
      <c r="AB50" s="1">
        <v>33899</v>
      </c>
      <c r="AC50" s="1">
        <v>6228</v>
      </c>
      <c r="AD50" s="1">
        <v>25</v>
      </c>
      <c r="AE50" s="1">
        <v>0</v>
      </c>
      <c r="AF50" s="1">
        <v>180</v>
      </c>
      <c r="AG50" s="1">
        <v>51821</v>
      </c>
      <c r="AH50" s="1" t="s">
        <v>111</v>
      </c>
      <c r="AI50" t="b">
        <f t="shared" si="24"/>
        <v>1</v>
      </c>
      <c r="AJ50" t="b">
        <f t="shared" si="25"/>
        <v>1</v>
      </c>
      <c r="AK50" t="b">
        <f t="shared" si="26"/>
        <v>1</v>
      </c>
      <c r="AL50" t="b">
        <f t="shared" si="27"/>
        <v>1</v>
      </c>
      <c r="AM50" t="b">
        <f t="shared" si="28"/>
        <v>1</v>
      </c>
      <c r="AN50" t="b">
        <f t="shared" si="29"/>
        <v>1</v>
      </c>
      <c r="AO50" t="b">
        <f t="shared" si="30"/>
        <v>1</v>
      </c>
      <c r="AP50" t="b">
        <f t="shared" si="31"/>
        <v>1</v>
      </c>
      <c r="AQ50" t="b">
        <f t="shared" si="32"/>
        <v>1</v>
      </c>
      <c r="AR50" t="b">
        <f t="shared" si="33"/>
        <v>1</v>
      </c>
      <c r="AS50" t="b">
        <f t="shared" si="34"/>
        <v>1</v>
      </c>
      <c r="AT50" t="b">
        <f t="shared" si="35"/>
        <v>1</v>
      </c>
      <c r="AU50" t="b">
        <f t="shared" si="36"/>
        <v>1</v>
      </c>
      <c r="AV50" t="b">
        <f t="shared" si="37"/>
        <v>1</v>
      </c>
      <c r="AW50" t="b">
        <f t="shared" si="38"/>
        <v>1</v>
      </c>
    </row>
    <row r="51" spans="1:49" x14ac:dyDescent="0.15">
      <c r="A51" s="34" t="s">
        <v>64</v>
      </c>
      <c r="B51" s="10">
        <v>152</v>
      </c>
      <c r="C51" s="11">
        <v>16</v>
      </c>
      <c r="D51" s="11">
        <v>91</v>
      </c>
      <c r="E51" s="11">
        <v>4672</v>
      </c>
      <c r="F51" s="11">
        <v>831</v>
      </c>
      <c r="G51" s="11">
        <v>514</v>
      </c>
      <c r="H51" s="11">
        <v>13443</v>
      </c>
      <c r="I51" s="11">
        <v>297</v>
      </c>
      <c r="J51" s="11">
        <v>743</v>
      </c>
      <c r="K51" s="11">
        <v>59409</v>
      </c>
      <c r="L51" s="11">
        <v>13177</v>
      </c>
      <c r="M51" s="11">
        <v>45</v>
      </c>
      <c r="N51" s="11">
        <v>2</v>
      </c>
      <c r="O51" s="11">
        <v>947</v>
      </c>
      <c r="P51" s="12">
        <f t="shared" si="8"/>
        <v>94339</v>
      </c>
      <c r="Q51" s="13"/>
      <c r="R51" s="14"/>
      <c r="S51" s="4">
        <v>152</v>
      </c>
      <c r="T51">
        <v>16</v>
      </c>
      <c r="U51" s="1">
        <v>91</v>
      </c>
      <c r="V51" s="1">
        <v>4672</v>
      </c>
      <c r="W51" s="1">
        <v>831</v>
      </c>
      <c r="X51" s="1">
        <v>514</v>
      </c>
      <c r="Y51" s="1">
        <v>13443</v>
      </c>
      <c r="Z51" s="1">
        <v>297</v>
      </c>
      <c r="AA51" s="1">
        <v>743</v>
      </c>
      <c r="AB51" s="1">
        <v>59409</v>
      </c>
      <c r="AC51" s="1">
        <v>13177</v>
      </c>
      <c r="AD51" s="1">
        <v>45</v>
      </c>
      <c r="AE51" s="1">
        <v>2</v>
      </c>
      <c r="AF51" s="1">
        <v>947</v>
      </c>
      <c r="AG51" s="1">
        <v>94339</v>
      </c>
      <c r="AH51" s="1" t="s">
        <v>112</v>
      </c>
      <c r="AI51" t="b">
        <f t="shared" si="24"/>
        <v>1</v>
      </c>
      <c r="AJ51" t="b">
        <f t="shared" si="25"/>
        <v>1</v>
      </c>
      <c r="AK51" t="b">
        <f t="shared" si="26"/>
        <v>1</v>
      </c>
      <c r="AL51" t="b">
        <f t="shared" si="27"/>
        <v>1</v>
      </c>
      <c r="AM51" t="b">
        <f t="shared" si="28"/>
        <v>1</v>
      </c>
      <c r="AN51" t="b">
        <f t="shared" si="29"/>
        <v>1</v>
      </c>
      <c r="AO51" t="b">
        <f t="shared" si="30"/>
        <v>1</v>
      </c>
      <c r="AP51" t="b">
        <f t="shared" si="31"/>
        <v>1</v>
      </c>
      <c r="AQ51" t="b">
        <f t="shared" si="32"/>
        <v>1</v>
      </c>
      <c r="AR51" t="b">
        <f t="shared" si="33"/>
        <v>1</v>
      </c>
      <c r="AS51" t="b">
        <f t="shared" si="34"/>
        <v>1</v>
      </c>
      <c r="AT51" t="b">
        <f t="shared" si="35"/>
        <v>1</v>
      </c>
      <c r="AU51" t="b">
        <f t="shared" si="36"/>
        <v>1</v>
      </c>
      <c r="AV51" t="b">
        <f t="shared" si="37"/>
        <v>1</v>
      </c>
      <c r="AW51" t="b">
        <f t="shared" si="38"/>
        <v>1</v>
      </c>
    </row>
    <row r="52" spans="1:49" ht="14.25" thickBot="1" x14ac:dyDescent="0.2">
      <c r="A52" s="37" t="s">
        <v>65</v>
      </c>
      <c r="B52" s="15">
        <v>226</v>
      </c>
      <c r="C52" s="16">
        <v>4</v>
      </c>
      <c r="D52" s="16">
        <v>163</v>
      </c>
      <c r="E52" s="16">
        <v>4303</v>
      </c>
      <c r="F52" s="16">
        <v>474</v>
      </c>
      <c r="G52" s="16">
        <v>344</v>
      </c>
      <c r="H52" s="16">
        <v>13948</v>
      </c>
      <c r="I52" s="16">
        <v>477</v>
      </c>
      <c r="J52" s="16">
        <v>830</v>
      </c>
      <c r="K52" s="16">
        <v>65109</v>
      </c>
      <c r="L52" s="16">
        <v>5505</v>
      </c>
      <c r="M52" s="16">
        <v>13</v>
      </c>
      <c r="N52" s="16">
        <v>14</v>
      </c>
      <c r="O52" s="16">
        <v>1114</v>
      </c>
      <c r="P52" s="17">
        <f t="shared" si="8"/>
        <v>92524</v>
      </c>
      <c r="Q52" s="25"/>
      <c r="R52" s="26"/>
      <c r="S52" s="4">
        <v>226</v>
      </c>
      <c r="T52">
        <v>4</v>
      </c>
      <c r="U52" s="1">
        <v>163</v>
      </c>
      <c r="V52" s="1">
        <v>4303</v>
      </c>
      <c r="W52" s="1">
        <v>474</v>
      </c>
      <c r="X52" s="1">
        <v>344</v>
      </c>
      <c r="Y52" s="1">
        <v>13948</v>
      </c>
      <c r="Z52" s="1">
        <v>477</v>
      </c>
      <c r="AA52" s="1">
        <v>830</v>
      </c>
      <c r="AB52" s="1">
        <v>65109</v>
      </c>
      <c r="AC52" s="1">
        <v>5505</v>
      </c>
      <c r="AD52" s="1">
        <v>13</v>
      </c>
      <c r="AE52" s="1">
        <v>14</v>
      </c>
      <c r="AF52" s="1">
        <v>1114</v>
      </c>
      <c r="AG52" s="1">
        <v>92524</v>
      </c>
      <c r="AH52" s="1" t="s">
        <v>113</v>
      </c>
      <c r="AI52" t="b">
        <f t="shared" si="24"/>
        <v>1</v>
      </c>
      <c r="AJ52" t="b">
        <f t="shared" si="25"/>
        <v>1</v>
      </c>
      <c r="AK52" t="b">
        <f t="shared" si="26"/>
        <v>1</v>
      </c>
      <c r="AL52" t="b">
        <f t="shared" si="27"/>
        <v>1</v>
      </c>
      <c r="AM52" t="b">
        <f t="shared" si="28"/>
        <v>1</v>
      </c>
      <c r="AN52" t="b">
        <f t="shared" si="29"/>
        <v>1</v>
      </c>
      <c r="AO52" t="b">
        <f t="shared" si="30"/>
        <v>1</v>
      </c>
      <c r="AP52" t="b">
        <f t="shared" si="31"/>
        <v>1</v>
      </c>
      <c r="AQ52" t="b">
        <f t="shared" si="32"/>
        <v>1</v>
      </c>
      <c r="AR52" t="b">
        <f t="shared" si="33"/>
        <v>1</v>
      </c>
      <c r="AS52" t="b">
        <f t="shared" si="34"/>
        <v>1</v>
      </c>
      <c r="AT52" t="b">
        <f t="shared" si="35"/>
        <v>1</v>
      </c>
      <c r="AU52" t="b">
        <f t="shared" si="36"/>
        <v>1</v>
      </c>
      <c r="AV52" t="b">
        <f t="shared" si="37"/>
        <v>1</v>
      </c>
      <c r="AW52" t="b">
        <f t="shared" si="38"/>
        <v>1</v>
      </c>
    </row>
    <row r="53" spans="1:49" ht="15" thickTop="1" thickBot="1" x14ac:dyDescent="0.2">
      <c r="A53" s="38"/>
      <c r="B53" s="39">
        <f t="shared" ref="B53:O53" si="39">SUM(B6:B52)</f>
        <v>22369</v>
      </c>
      <c r="C53" s="40">
        <f t="shared" si="39"/>
        <v>623</v>
      </c>
      <c r="D53" s="40">
        <f t="shared" si="39"/>
        <v>4719</v>
      </c>
      <c r="E53" s="40">
        <f t="shared" si="39"/>
        <v>382301</v>
      </c>
      <c r="F53" s="40">
        <f t="shared" si="39"/>
        <v>58576</v>
      </c>
      <c r="G53" s="40">
        <f t="shared" si="39"/>
        <v>35708</v>
      </c>
      <c r="H53" s="40">
        <f t="shared" si="39"/>
        <v>1101281</v>
      </c>
      <c r="I53" s="40">
        <f t="shared" si="39"/>
        <v>26786</v>
      </c>
      <c r="J53" s="40">
        <f t="shared" si="39"/>
        <v>60327</v>
      </c>
      <c r="K53" s="40">
        <f t="shared" si="39"/>
        <v>4884630</v>
      </c>
      <c r="L53" s="40">
        <f t="shared" si="39"/>
        <v>537359</v>
      </c>
      <c r="M53" s="40">
        <f t="shared" si="39"/>
        <v>9465</v>
      </c>
      <c r="N53" s="40">
        <f t="shared" si="39"/>
        <v>2663</v>
      </c>
      <c r="O53" s="40">
        <f t="shared" si="39"/>
        <v>102765</v>
      </c>
      <c r="P53" s="41">
        <f>SUM(P6:P52)</f>
        <v>7229572</v>
      </c>
      <c r="Q53" s="27"/>
      <c r="R53" s="28"/>
      <c r="S53" s="4">
        <f>SUM(S6:S52)</f>
        <v>22369</v>
      </c>
      <c r="T53">
        <f t="shared" ref="T53:AG53" si="40">SUM(T6:T52)</f>
        <v>623</v>
      </c>
      <c r="U53" s="1">
        <f t="shared" si="40"/>
        <v>4719</v>
      </c>
      <c r="V53" s="1">
        <f t="shared" si="40"/>
        <v>382301</v>
      </c>
      <c r="W53" s="1">
        <f t="shared" si="40"/>
        <v>58576</v>
      </c>
      <c r="X53" s="1">
        <f t="shared" si="40"/>
        <v>35708</v>
      </c>
      <c r="Y53" s="1">
        <f t="shared" si="40"/>
        <v>1101281</v>
      </c>
      <c r="Z53" s="1">
        <f t="shared" si="40"/>
        <v>26786</v>
      </c>
      <c r="AA53" s="1">
        <f t="shared" si="40"/>
        <v>60327</v>
      </c>
      <c r="AB53" s="1">
        <f t="shared" si="40"/>
        <v>4884630</v>
      </c>
      <c r="AC53" s="1">
        <f t="shared" si="40"/>
        <v>537359</v>
      </c>
      <c r="AD53" s="1">
        <f t="shared" si="40"/>
        <v>9465</v>
      </c>
      <c r="AE53" s="1">
        <f t="shared" si="40"/>
        <v>2663</v>
      </c>
      <c r="AF53" s="1">
        <f t="shared" si="40"/>
        <v>102765</v>
      </c>
      <c r="AG53" s="1">
        <f t="shared" si="40"/>
        <v>7229572</v>
      </c>
      <c r="AH53" s="1"/>
      <c r="AI53" t="b">
        <f>S53=B53</f>
        <v>1</v>
      </c>
      <c r="AJ53" t="b">
        <f t="shared" ref="AJ53" si="41">T53=C53</f>
        <v>1</v>
      </c>
      <c r="AK53" t="b">
        <f t="shared" ref="AK53" si="42">U53=D53</f>
        <v>1</v>
      </c>
      <c r="AL53" t="b">
        <f t="shared" ref="AL53" si="43">V53=E53</f>
        <v>1</v>
      </c>
      <c r="AM53" t="b">
        <f t="shared" ref="AM53" si="44">W53=F53</f>
        <v>1</v>
      </c>
      <c r="AN53" t="b">
        <f t="shared" ref="AN53" si="45">X53=G53</f>
        <v>1</v>
      </c>
      <c r="AO53" t="b">
        <f t="shared" ref="AO53" si="46">Y53=H53</f>
        <v>1</v>
      </c>
      <c r="AP53" t="b">
        <f t="shared" ref="AP53" si="47">Z53=I53</f>
        <v>1</v>
      </c>
      <c r="AQ53" t="b">
        <f t="shared" ref="AQ53" si="48">AA53=J53</f>
        <v>1</v>
      </c>
      <c r="AR53" t="b">
        <f t="shared" ref="AR53" si="49">AB53=K53</f>
        <v>1</v>
      </c>
      <c r="AS53" t="b">
        <f t="shared" ref="AS53" si="50">AC53=L53</f>
        <v>1</v>
      </c>
      <c r="AT53" t="b">
        <f t="shared" ref="AT53" si="51">AD53=M53</f>
        <v>1</v>
      </c>
      <c r="AU53" t="b">
        <f t="shared" ref="AU53" si="52">AE53=N53</f>
        <v>1</v>
      </c>
      <c r="AV53" t="b">
        <f t="shared" ref="AV53" si="53">AF53=O53</f>
        <v>1</v>
      </c>
      <c r="AW53" t="b">
        <f t="shared" ref="AW53" si="54">AG53=P53</f>
        <v>1</v>
      </c>
    </row>
    <row r="54" spans="1:49" x14ac:dyDescent="0.15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49" ht="14.25" hidden="1" x14ac:dyDescent="0.15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1">
        <f>SUM(B53:O53)</f>
        <v>7229572</v>
      </c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L55" s="1"/>
    </row>
    <row r="56" spans="1:49" x14ac:dyDescent="0.15"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L56" s="1"/>
    </row>
    <row r="57" spans="1:49" x14ac:dyDescent="0.15"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L57" s="1"/>
    </row>
    <row r="58" spans="1:49" x14ac:dyDescent="0.15"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L58" s="1"/>
    </row>
  </sheetData>
  <mergeCells count="20">
    <mergeCell ref="A1:Q1"/>
    <mergeCell ref="O2:P2"/>
    <mergeCell ref="A3:A5"/>
    <mergeCell ref="B3:B5"/>
    <mergeCell ref="C3:C5"/>
    <mergeCell ref="D3:D5"/>
    <mergeCell ref="E3:E5"/>
    <mergeCell ref="F3:F5"/>
    <mergeCell ref="G3:G5"/>
    <mergeCell ref="H3:H5"/>
    <mergeCell ref="O3:O5"/>
    <mergeCell ref="P3:P5"/>
    <mergeCell ref="Q3:Q5"/>
    <mergeCell ref="R3:R5"/>
    <mergeCell ref="I3:I5"/>
    <mergeCell ref="J3:J5"/>
    <mergeCell ref="K3:K5"/>
    <mergeCell ref="L3:L5"/>
    <mergeCell ref="M3:M5"/>
    <mergeCell ref="N3:N5"/>
  </mergeCells>
  <phoneticPr fontId="4"/>
  <printOptions horizontalCentered="1" verticalCentered="1"/>
  <pageMargins left="0.25" right="0.25" top="0.75" bottom="0.75" header="0.3" footer="0.3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令和５資料2-5-3</vt:lpstr>
      <vt:lpstr>'令和５資料2-5-3'!Print_Area</vt:lpstr>
    </vt:vector>
  </TitlesOfParts>
  <Company>Ministry of Internal Affairs and Communications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相部　孝明</dc:creator>
  <cp:lastModifiedBy>win028</cp:lastModifiedBy>
  <cp:lastPrinted>2023-12-26T08:49:01Z</cp:lastPrinted>
  <dcterms:created xsi:type="dcterms:W3CDTF">2023-11-07T09:15:25Z</dcterms:created>
  <dcterms:modified xsi:type="dcterms:W3CDTF">2024-03-21T07:34:09Z</dcterms:modified>
</cp:coreProperties>
</file>