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028\Desktop\excel0319\"/>
    </mc:Choice>
  </mc:AlternateContent>
  <xr:revisionPtr revIDLastSave="0" documentId="13_ncr:1_{34BFFE90-C8AB-4630-8D62-2AA36A38392C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令和５資料2-5-4" sheetId="5" r:id="rId1"/>
  </sheets>
  <definedNames>
    <definedName name="_xlnm.Print_Area" localSheetId="0">'令和５資料2-5-4'!$B$2:$O$53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3" i="5" l="1"/>
  <c r="R53" i="5"/>
  <c r="S53" i="5"/>
  <c r="T53" i="5"/>
  <c r="U53" i="5"/>
  <c r="V53" i="5"/>
  <c r="W53" i="5"/>
  <c r="X53" i="5"/>
  <c r="Y53" i="5"/>
  <c r="Z53" i="5"/>
  <c r="AA53" i="5"/>
  <c r="P53" i="5"/>
  <c r="AC7" i="5"/>
  <c r="AD7" i="5"/>
  <c r="AE7" i="5"/>
  <c r="AF7" i="5"/>
  <c r="AG7" i="5"/>
  <c r="AH7" i="5"/>
  <c r="AI7" i="5"/>
  <c r="AJ7" i="5"/>
  <c r="AK7" i="5"/>
  <c r="AL7" i="5"/>
  <c r="AM7" i="5"/>
  <c r="AC8" i="5"/>
  <c r="AD8" i="5"/>
  <c r="AE8" i="5"/>
  <c r="AF8" i="5"/>
  <c r="AG8" i="5"/>
  <c r="AH8" i="5"/>
  <c r="AI8" i="5"/>
  <c r="AJ8" i="5"/>
  <c r="AK8" i="5"/>
  <c r="AL8" i="5"/>
  <c r="AM8" i="5"/>
  <c r="AC9" i="5"/>
  <c r="AD9" i="5"/>
  <c r="AE9" i="5"/>
  <c r="AF9" i="5"/>
  <c r="AG9" i="5"/>
  <c r="AH9" i="5"/>
  <c r="AI9" i="5"/>
  <c r="AJ9" i="5"/>
  <c r="AK9" i="5"/>
  <c r="AL9" i="5"/>
  <c r="AM9" i="5"/>
  <c r="AC10" i="5"/>
  <c r="AD10" i="5"/>
  <c r="AE10" i="5"/>
  <c r="AF10" i="5"/>
  <c r="AG10" i="5"/>
  <c r="AH10" i="5"/>
  <c r="AI10" i="5"/>
  <c r="AJ10" i="5"/>
  <c r="AK10" i="5"/>
  <c r="AL10" i="5"/>
  <c r="AM10" i="5"/>
  <c r="AC11" i="5"/>
  <c r="AD11" i="5"/>
  <c r="AE11" i="5"/>
  <c r="AF11" i="5"/>
  <c r="AG11" i="5"/>
  <c r="AH11" i="5"/>
  <c r="AI11" i="5"/>
  <c r="AJ11" i="5"/>
  <c r="AK11" i="5"/>
  <c r="AL11" i="5"/>
  <c r="AM11" i="5"/>
  <c r="AC12" i="5"/>
  <c r="AD12" i="5"/>
  <c r="AE12" i="5"/>
  <c r="AF12" i="5"/>
  <c r="AG12" i="5"/>
  <c r="AH12" i="5"/>
  <c r="AI12" i="5"/>
  <c r="AJ12" i="5"/>
  <c r="AK12" i="5"/>
  <c r="AL12" i="5"/>
  <c r="AM12" i="5"/>
  <c r="AC13" i="5"/>
  <c r="AD13" i="5"/>
  <c r="AE13" i="5"/>
  <c r="AF13" i="5"/>
  <c r="AG13" i="5"/>
  <c r="AH13" i="5"/>
  <c r="AI13" i="5"/>
  <c r="AJ13" i="5"/>
  <c r="AK13" i="5"/>
  <c r="AL13" i="5"/>
  <c r="AM13" i="5"/>
  <c r="AC14" i="5"/>
  <c r="AD14" i="5"/>
  <c r="AE14" i="5"/>
  <c r="AF14" i="5"/>
  <c r="AG14" i="5"/>
  <c r="AH14" i="5"/>
  <c r="AI14" i="5"/>
  <c r="AJ14" i="5"/>
  <c r="AK14" i="5"/>
  <c r="AL14" i="5"/>
  <c r="AM14" i="5"/>
  <c r="AC15" i="5"/>
  <c r="AD15" i="5"/>
  <c r="AE15" i="5"/>
  <c r="AF15" i="5"/>
  <c r="AG15" i="5"/>
  <c r="AH15" i="5"/>
  <c r="AI15" i="5"/>
  <c r="AJ15" i="5"/>
  <c r="AK15" i="5"/>
  <c r="AL15" i="5"/>
  <c r="AM15" i="5"/>
  <c r="AC16" i="5"/>
  <c r="AD16" i="5"/>
  <c r="AE16" i="5"/>
  <c r="AF16" i="5"/>
  <c r="AG16" i="5"/>
  <c r="AH16" i="5"/>
  <c r="AI16" i="5"/>
  <c r="AJ16" i="5"/>
  <c r="AK16" i="5"/>
  <c r="AL16" i="5"/>
  <c r="AM16" i="5"/>
  <c r="AC17" i="5"/>
  <c r="AD17" i="5"/>
  <c r="AE17" i="5"/>
  <c r="AF17" i="5"/>
  <c r="AG17" i="5"/>
  <c r="AH17" i="5"/>
  <c r="AI17" i="5"/>
  <c r="AJ17" i="5"/>
  <c r="AK17" i="5"/>
  <c r="AL17" i="5"/>
  <c r="AM17" i="5"/>
  <c r="AC18" i="5"/>
  <c r="AD18" i="5"/>
  <c r="AE18" i="5"/>
  <c r="AF18" i="5"/>
  <c r="AG18" i="5"/>
  <c r="AH18" i="5"/>
  <c r="AI18" i="5"/>
  <c r="AJ18" i="5"/>
  <c r="AK18" i="5"/>
  <c r="AL18" i="5"/>
  <c r="AM18" i="5"/>
  <c r="AC19" i="5"/>
  <c r="AD19" i="5"/>
  <c r="AE19" i="5"/>
  <c r="AF19" i="5"/>
  <c r="AG19" i="5"/>
  <c r="AH19" i="5"/>
  <c r="AI19" i="5"/>
  <c r="AJ19" i="5"/>
  <c r="AK19" i="5"/>
  <c r="AL19" i="5"/>
  <c r="AM19" i="5"/>
  <c r="AC20" i="5"/>
  <c r="AD20" i="5"/>
  <c r="AE20" i="5"/>
  <c r="AF20" i="5"/>
  <c r="AG20" i="5"/>
  <c r="AH20" i="5"/>
  <c r="AI20" i="5"/>
  <c r="AJ20" i="5"/>
  <c r="AK20" i="5"/>
  <c r="AL20" i="5"/>
  <c r="AM20" i="5"/>
  <c r="AC21" i="5"/>
  <c r="AD21" i="5"/>
  <c r="AE21" i="5"/>
  <c r="AF21" i="5"/>
  <c r="AG21" i="5"/>
  <c r="AH21" i="5"/>
  <c r="AI21" i="5"/>
  <c r="AJ21" i="5"/>
  <c r="AK21" i="5"/>
  <c r="AL21" i="5"/>
  <c r="AM21" i="5"/>
  <c r="AC22" i="5"/>
  <c r="AD22" i="5"/>
  <c r="AE22" i="5"/>
  <c r="AF22" i="5"/>
  <c r="AG22" i="5"/>
  <c r="AH22" i="5"/>
  <c r="AI22" i="5"/>
  <c r="AJ22" i="5"/>
  <c r="AK22" i="5"/>
  <c r="AL22" i="5"/>
  <c r="AM22" i="5"/>
  <c r="AC23" i="5"/>
  <c r="AD23" i="5"/>
  <c r="AE23" i="5"/>
  <c r="AF23" i="5"/>
  <c r="AG23" i="5"/>
  <c r="AH23" i="5"/>
  <c r="AI23" i="5"/>
  <c r="AJ23" i="5"/>
  <c r="AK23" i="5"/>
  <c r="AL23" i="5"/>
  <c r="AM23" i="5"/>
  <c r="AC24" i="5"/>
  <c r="AD24" i="5"/>
  <c r="AE24" i="5"/>
  <c r="AF24" i="5"/>
  <c r="AG24" i="5"/>
  <c r="AH24" i="5"/>
  <c r="AI24" i="5"/>
  <c r="AJ24" i="5"/>
  <c r="AK24" i="5"/>
  <c r="AL24" i="5"/>
  <c r="AM24" i="5"/>
  <c r="AC25" i="5"/>
  <c r="AD25" i="5"/>
  <c r="AE25" i="5"/>
  <c r="AF25" i="5"/>
  <c r="AG25" i="5"/>
  <c r="AH25" i="5"/>
  <c r="AI25" i="5"/>
  <c r="AJ25" i="5"/>
  <c r="AK25" i="5"/>
  <c r="AL25" i="5"/>
  <c r="AM25" i="5"/>
  <c r="AC26" i="5"/>
  <c r="AD26" i="5"/>
  <c r="AE26" i="5"/>
  <c r="AF26" i="5"/>
  <c r="AG26" i="5"/>
  <c r="AH26" i="5"/>
  <c r="AI26" i="5"/>
  <c r="AJ26" i="5"/>
  <c r="AK26" i="5"/>
  <c r="AL26" i="5"/>
  <c r="AM26" i="5"/>
  <c r="AC27" i="5"/>
  <c r="AD27" i="5"/>
  <c r="AE27" i="5"/>
  <c r="AF27" i="5"/>
  <c r="AG27" i="5"/>
  <c r="AH27" i="5"/>
  <c r="AI27" i="5"/>
  <c r="AJ27" i="5"/>
  <c r="AK27" i="5"/>
  <c r="AL27" i="5"/>
  <c r="AM27" i="5"/>
  <c r="AC28" i="5"/>
  <c r="AD28" i="5"/>
  <c r="AE28" i="5"/>
  <c r="AF28" i="5"/>
  <c r="AG28" i="5"/>
  <c r="AH28" i="5"/>
  <c r="AI28" i="5"/>
  <c r="AJ28" i="5"/>
  <c r="AK28" i="5"/>
  <c r="AL28" i="5"/>
  <c r="AM28" i="5"/>
  <c r="AC29" i="5"/>
  <c r="AD29" i="5"/>
  <c r="AE29" i="5"/>
  <c r="AF29" i="5"/>
  <c r="AG29" i="5"/>
  <c r="AH29" i="5"/>
  <c r="AI29" i="5"/>
  <c r="AJ29" i="5"/>
  <c r="AK29" i="5"/>
  <c r="AL29" i="5"/>
  <c r="AM29" i="5"/>
  <c r="AC30" i="5"/>
  <c r="AD30" i="5"/>
  <c r="AE30" i="5"/>
  <c r="AF30" i="5"/>
  <c r="AG30" i="5"/>
  <c r="AH30" i="5"/>
  <c r="AI30" i="5"/>
  <c r="AJ30" i="5"/>
  <c r="AK30" i="5"/>
  <c r="AL30" i="5"/>
  <c r="AM30" i="5"/>
  <c r="AC31" i="5"/>
  <c r="AD31" i="5"/>
  <c r="AE31" i="5"/>
  <c r="AF31" i="5"/>
  <c r="AG31" i="5"/>
  <c r="AH31" i="5"/>
  <c r="AI31" i="5"/>
  <c r="AJ31" i="5"/>
  <c r="AK31" i="5"/>
  <c r="AL31" i="5"/>
  <c r="AM31" i="5"/>
  <c r="AC32" i="5"/>
  <c r="AD32" i="5"/>
  <c r="AE32" i="5"/>
  <c r="AF32" i="5"/>
  <c r="AG32" i="5"/>
  <c r="AH32" i="5"/>
  <c r="AI32" i="5"/>
  <c r="AJ32" i="5"/>
  <c r="AK32" i="5"/>
  <c r="AL32" i="5"/>
  <c r="AM32" i="5"/>
  <c r="AC33" i="5"/>
  <c r="AD33" i="5"/>
  <c r="AE33" i="5"/>
  <c r="AF33" i="5"/>
  <c r="AG33" i="5"/>
  <c r="AH33" i="5"/>
  <c r="AI33" i="5"/>
  <c r="AJ33" i="5"/>
  <c r="AK33" i="5"/>
  <c r="AL33" i="5"/>
  <c r="AM33" i="5"/>
  <c r="AC34" i="5"/>
  <c r="AD34" i="5"/>
  <c r="AE34" i="5"/>
  <c r="AF34" i="5"/>
  <c r="AG34" i="5"/>
  <c r="AH34" i="5"/>
  <c r="AI34" i="5"/>
  <c r="AJ34" i="5"/>
  <c r="AK34" i="5"/>
  <c r="AL34" i="5"/>
  <c r="AM34" i="5"/>
  <c r="AC35" i="5"/>
  <c r="AD35" i="5"/>
  <c r="AE35" i="5"/>
  <c r="AF35" i="5"/>
  <c r="AG35" i="5"/>
  <c r="AH35" i="5"/>
  <c r="AI35" i="5"/>
  <c r="AJ35" i="5"/>
  <c r="AK35" i="5"/>
  <c r="AL35" i="5"/>
  <c r="AM35" i="5"/>
  <c r="AC36" i="5"/>
  <c r="AD36" i="5"/>
  <c r="AE36" i="5"/>
  <c r="AF36" i="5"/>
  <c r="AG36" i="5"/>
  <c r="AH36" i="5"/>
  <c r="AI36" i="5"/>
  <c r="AJ36" i="5"/>
  <c r="AK36" i="5"/>
  <c r="AL36" i="5"/>
  <c r="AM36" i="5"/>
  <c r="AC37" i="5"/>
  <c r="AD37" i="5"/>
  <c r="AE37" i="5"/>
  <c r="AF37" i="5"/>
  <c r="AG37" i="5"/>
  <c r="AH37" i="5"/>
  <c r="AI37" i="5"/>
  <c r="AJ37" i="5"/>
  <c r="AK37" i="5"/>
  <c r="AL37" i="5"/>
  <c r="AM37" i="5"/>
  <c r="AC38" i="5"/>
  <c r="AD38" i="5"/>
  <c r="AE38" i="5"/>
  <c r="AF38" i="5"/>
  <c r="AG38" i="5"/>
  <c r="AH38" i="5"/>
  <c r="AI38" i="5"/>
  <c r="AJ38" i="5"/>
  <c r="AK38" i="5"/>
  <c r="AL38" i="5"/>
  <c r="AM38" i="5"/>
  <c r="AC39" i="5"/>
  <c r="AD39" i="5"/>
  <c r="AE39" i="5"/>
  <c r="AF39" i="5"/>
  <c r="AG39" i="5"/>
  <c r="AH39" i="5"/>
  <c r="AI39" i="5"/>
  <c r="AJ39" i="5"/>
  <c r="AK39" i="5"/>
  <c r="AL39" i="5"/>
  <c r="AM39" i="5"/>
  <c r="AC40" i="5"/>
  <c r="AD40" i="5"/>
  <c r="AE40" i="5"/>
  <c r="AF40" i="5"/>
  <c r="AG40" i="5"/>
  <c r="AH40" i="5"/>
  <c r="AI40" i="5"/>
  <c r="AJ40" i="5"/>
  <c r="AK40" i="5"/>
  <c r="AL40" i="5"/>
  <c r="AM40" i="5"/>
  <c r="AC41" i="5"/>
  <c r="AD41" i="5"/>
  <c r="AE41" i="5"/>
  <c r="AF41" i="5"/>
  <c r="AG41" i="5"/>
  <c r="AH41" i="5"/>
  <c r="AI41" i="5"/>
  <c r="AJ41" i="5"/>
  <c r="AK41" i="5"/>
  <c r="AL41" i="5"/>
  <c r="AM41" i="5"/>
  <c r="AC42" i="5"/>
  <c r="AD42" i="5"/>
  <c r="AE42" i="5"/>
  <c r="AF42" i="5"/>
  <c r="AG42" i="5"/>
  <c r="AH42" i="5"/>
  <c r="AI42" i="5"/>
  <c r="AJ42" i="5"/>
  <c r="AK42" i="5"/>
  <c r="AL42" i="5"/>
  <c r="AM42" i="5"/>
  <c r="AC43" i="5"/>
  <c r="AD43" i="5"/>
  <c r="AE43" i="5"/>
  <c r="AF43" i="5"/>
  <c r="AG43" i="5"/>
  <c r="AH43" i="5"/>
  <c r="AI43" i="5"/>
  <c r="AJ43" i="5"/>
  <c r="AK43" i="5"/>
  <c r="AL43" i="5"/>
  <c r="AM43" i="5"/>
  <c r="AC44" i="5"/>
  <c r="AD44" i="5"/>
  <c r="AE44" i="5"/>
  <c r="AF44" i="5"/>
  <c r="AG44" i="5"/>
  <c r="AH44" i="5"/>
  <c r="AI44" i="5"/>
  <c r="AJ44" i="5"/>
  <c r="AK44" i="5"/>
  <c r="AL44" i="5"/>
  <c r="AM44" i="5"/>
  <c r="AC45" i="5"/>
  <c r="AD45" i="5"/>
  <c r="AE45" i="5"/>
  <c r="AF45" i="5"/>
  <c r="AG45" i="5"/>
  <c r="AH45" i="5"/>
  <c r="AI45" i="5"/>
  <c r="AJ45" i="5"/>
  <c r="AK45" i="5"/>
  <c r="AL45" i="5"/>
  <c r="AM45" i="5"/>
  <c r="AC46" i="5"/>
  <c r="AD46" i="5"/>
  <c r="AE46" i="5"/>
  <c r="AF46" i="5"/>
  <c r="AG46" i="5"/>
  <c r="AH46" i="5"/>
  <c r="AI46" i="5"/>
  <c r="AJ46" i="5"/>
  <c r="AK46" i="5"/>
  <c r="AL46" i="5"/>
  <c r="AM46" i="5"/>
  <c r="AC47" i="5"/>
  <c r="AD47" i="5"/>
  <c r="AE47" i="5"/>
  <c r="AF47" i="5"/>
  <c r="AG47" i="5"/>
  <c r="AH47" i="5"/>
  <c r="AI47" i="5"/>
  <c r="AJ47" i="5"/>
  <c r="AK47" i="5"/>
  <c r="AL47" i="5"/>
  <c r="AM47" i="5"/>
  <c r="AC48" i="5"/>
  <c r="AD48" i="5"/>
  <c r="AE48" i="5"/>
  <c r="AF48" i="5"/>
  <c r="AG48" i="5"/>
  <c r="AH48" i="5"/>
  <c r="AI48" i="5"/>
  <c r="AJ48" i="5"/>
  <c r="AK48" i="5"/>
  <c r="AL48" i="5"/>
  <c r="AM48" i="5"/>
  <c r="AC49" i="5"/>
  <c r="AD49" i="5"/>
  <c r="AE49" i="5"/>
  <c r="AF49" i="5"/>
  <c r="AG49" i="5"/>
  <c r="AH49" i="5"/>
  <c r="AI49" i="5"/>
  <c r="AJ49" i="5"/>
  <c r="AK49" i="5"/>
  <c r="AL49" i="5"/>
  <c r="AM49" i="5"/>
  <c r="AC50" i="5"/>
  <c r="AD50" i="5"/>
  <c r="AE50" i="5"/>
  <c r="AF50" i="5"/>
  <c r="AG50" i="5"/>
  <c r="AH50" i="5"/>
  <c r="AI50" i="5"/>
  <c r="AJ50" i="5"/>
  <c r="AK50" i="5"/>
  <c r="AL50" i="5"/>
  <c r="AM50" i="5"/>
  <c r="AC51" i="5"/>
  <c r="AD51" i="5"/>
  <c r="AE51" i="5"/>
  <c r="AF51" i="5"/>
  <c r="AG51" i="5"/>
  <c r="AH51" i="5"/>
  <c r="AI51" i="5"/>
  <c r="AJ51" i="5"/>
  <c r="AK51" i="5"/>
  <c r="AL51" i="5"/>
  <c r="AM51" i="5"/>
  <c r="AC52" i="5"/>
  <c r="AD52" i="5"/>
  <c r="AE52" i="5"/>
  <c r="AF52" i="5"/>
  <c r="AG52" i="5"/>
  <c r="AH52" i="5"/>
  <c r="AI52" i="5"/>
  <c r="AJ52" i="5"/>
  <c r="AK52" i="5"/>
  <c r="AL52" i="5"/>
  <c r="AM52" i="5"/>
  <c r="AL6" i="5"/>
  <c r="AM6" i="5"/>
  <c r="AD6" i="5"/>
  <c r="AE6" i="5"/>
  <c r="AF6" i="5"/>
  <c r="AG6" i="5"/>
  <c r="AH6" i="5"/>
  <c r="AI6" i="5"/>
  <c r="AJ6" i="5"/>
  <c r="AK6" i="5"/>
  <c r="AC6" i="5"/>
  <c r="O57" i="5" l="1"/>
  <c r="O58" i="5" s="1"/>
  <c r="M53" i="5"/>
  <c r="AM53" i="5" s="1"/>
  <c r="L53" i="5"/>
  <c r="AL53" i="5" s="1"/>
  <c r="K53" i="5"/>
  <c r="AK53" i="5" s="1"/>
  <c r="J53" i="5"/>
  <c r="AJ53" i="5" s="1"/>
  <c r="I53" i="5"/>
  <c r="AI53" i="5" s="1"/>
  <c r="H53" i="5"/>
  <c r="AH53" i="5" s="1"/>
  <c r="G53" i="5"/>
  <c r="AG53" i="5" s="1"/>
  <c r="F53" i="5"/>
  <c r="AF53" i="5" s="1"/>
  <c r="E53" i="5"/>
  <c r="AE53" i="5" s="1"/>
  <c r="D53" i="5"/>
  <c r="AD53" i="5" s="1"/>
  <c r="C53" i="5"/>
  <c r="AC53" i="5" s="1"/>
  <c r="N52" i="5"/>
  <c r="AN52" i="5" s="1"/>
  <c r="N51" i="5"/>
  <c r="AN51" i="5" s="1"/>
  <c r="N50" i="5"/>
  <c r="AN50" i="5" s="1"/>
  <c r="N49" i="5"/>
  <c r="AN49" i="5" s="1"/>
  <c r="N48" i="5"/>
  <c r="AN48" i="5" s="1"/>
  <c r="N47" i="5"/>
  <c r="AN47" i="5" s="1"/>
  <c r="N46" i="5"/>
  <c r="AN46" i="5" s="1"/>
  <c r="N45" i="5"/>
  <c r="AN45" i="5" s="1"/>
  <c r="N44" i="5"/>
  <c r="AN44" i="5" s="1"/>
  <c r="N43" i="5"/>
  <c r="AN43" i="5" s="1"/>
  <c r="N42" i="5"/>
  <c r="AN42" i="5" s="1"/>
  <c r="N41" i="5"/>
  <c r="AN41" i="5" s="1"/>
  <c r="N40" i="5"/>
  <c r="AN40" i="5" s="1"/>
  <c r="N39" i="5"/>
  <c r="AN39" i="5" s="1"/>
  <c r="N38" i="5"/>
  <c r="AN38" i="5" s="1"/>
  <c r="N37" i="5"/>
  <c r="AN37" i="5" s="1"/>
  <c r="N36" i="5"/>
  <c r="AN36" i="5" s="1"/>
  <c r="N35" i="5"/>
  <c r="AN35" i="5" s="1"/>
  <c r="N34" i="5"/>
  <c r="AN34" i="5" s="1"/>
  <c r="N33" i="5"/>
  <c r="AN33" i="5" s="1"/>
  <c r="N32" i="5"/>
  <c r="AN32" i="5" s="1"/>
  <c r="N31" i="5"/>
  <c r="AN31" i="5" s="1"/>
  <c r="N30" i="5"/>
  <c r="AN30" i="5" s="1"/>
  <c r="N29" i="5"/>
  <c r="AN29" i="5" s="1"/>
  <c r="N28" i="5"/>
  <c r="AN28" i="5" s="1"/>
  <c r="N27" i="5"/>
  <c r="AN27" i="5" s="1"/>
  <c r="N26" i="5"/>
  <c r="AN26" i="5" s="1"/>
  <c r="N25" i="5"/>
  <c r="AN25" i="5" s="1"/>
  <c r="N24" i="5"/>
  <c r="AN24" i="5" s="1"/>
  <c r="N23" i="5"/>
  <c r="AN23" i="5" s="1"/>
  <c r="N22" i="5"/>
  <c r="AN22" i="5" s="1"/>
  <c r="N21" i="5"/>
  <c r="AN21" i="5" s="1"/>
  <c r="N20" i="5"/>
  <c r="AN20" i="5" s="1"/>
  <c r="N19" i="5"/>
  <c r="AN19" i="5" s="1"/>
  <c r="N18" i="5"/>
  <c r="AN18" i="5" s="1"/>
  <c r="N17" i="5"/>
  <c r="AN17" i="5" s="1"/>
  <c r="N16" i="5"/>
  <c r="AN16" i="5" s="1"/>
  <c r="N15" i="5"/>
  <c r="AN15" i="5" s="1"/>
  <c r="N14" i="5"/>
  <c r="AN14" i="5" s="1"/>
  <c r="N13" i="5"/>
  <c r="AN13" i="5" s="1"/>
  <c r="N12" i="5"/>
  <c r="AN12" i="5" s="1"/>
  <c r="N11" i="5"/>
  <c r="AN11" i="5" s="1"/>
  <c r="N10" i="5"/>
  <c r="AN10" i="5" s="1"/>
  <c r="N9" i="5"/>
  <c r="AN9" i="5" s="1"/>
  <c r="N8" i="5"/>
  <c r="AN8" i="5" s="1"/>
  <c r="N7" i="5"/>
  <c r="AN7" i="5" s="1"/>
  <c r="N6" i="5"/>
  <c r="N53" i="5" l="1"/>
  <c r="AN53" i="5" s="1"/>
  <c r="AN6" i="5"/>
  <c r="M55" i="5"/>
</calcChain>
</file>

<file path=xl/sharedStrings.xml><?xml version="1.0" encoding="utf-8"?>
<sst xmlns="http://schemas.openxmlformats.org/spreadsheetml/2006/main" count="111" uniqueCount="110">
  <si>
    <t>火災</t>
  </si>
  <si>
    <t>自然災害</t>
  </si>
  <si>
    <t>水難</t>
  </si>
  <si>
    <t>交通事故</t>
  </si>
  <si>
    <t>労働災害</t>
  </si>
  <si>
    <t>運動競技</t>
  </si>
  <si>
    <t>一般負傷</t>
  </si>
  <si>
    <t>加害</t>
  </si>
  <si>
    <t>自損行為</t>
  </si>
  <si>
    <t>急病</t>
  </si>
  <si>
    <t>その他</t>
  </si>
  <si>
    <t>計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</si>
  <si>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</si>
  <si>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</si>
  <si>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</si>
  <si>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</si>
  <si>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</si>
  <si>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</si>
  <si>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</si>
  <si>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</si>
  <si>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</si>
  <si>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</si>
  <si>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</si>
  <si>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</si>
  <si>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</si>
  <si>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</si>
  <si>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</si>
  <si>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</si>
  <si>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</si>
  <si>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</si>
  <si>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</si>
  <si>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</si>
  <si>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</si>
  <si>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</si>
  <si>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</si>
  <si>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</si>
  <si>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</si>
  <si>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</si>
  <si>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</si>
  <si>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</si>
  <si>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</si>
  <si>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</si>
  <si>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</si>
  <si>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</si>
  <si>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</si>
  <si>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</si>
  <si>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</si>
  <si>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</si>
  <si>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</si>
  <si>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</si>
  <si>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</si>
  <si>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</si>
  <si>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</si>
  <si>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</si>
  <si>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</si>
  <si>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</si>
  <si>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</si>
  <si>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</si>
  <si>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</si>
  <si>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資料2-5-4　救急自動車による都道府県別事故種別救急搬送人員</t>
    <rPh sb="0" eb="2">
      <t>シリョウ</t>
    </rPh>
    <rPh sb="8" eb="10">
      <t>キュウキュウ</t>
    </rPh>
    <rPh sb="10" eb="13">
      <t>ジドウシャ</t>
    </rPh>
    <phoneticPr fontId="4"/>
  </si>
  <si>
    <t>　　　　　     区分
都道府県</t>
    <phoneticPr fontId="4"/>
  </si>
  <si>
    <t>前年計</t>
  </si>
  <si>
    <t>計</t>
    <rPh sb="0" eb="1">
      <t>ケイ</t>
    </rPh>
    <phoneticPr fontId="4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</si>
  <si>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</si>
  <si>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</si>
  <si>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</si>
  <si>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</si>
  <si>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</si>
  <si>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</si>
  <si>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</si>
  <si>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</si>
  <si>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</si>
  <si>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</si>
  <si>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</si>
  <si>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</si>
  <si>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</si>
  <si>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</si>
  <si>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</si>
  <si>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</si>
  <si>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</si>
  <si>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</si>
  <si>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</si>
  <si>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</si>
  <si>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</si>
  <si>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</si>
  <si>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</si>
  <si>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</si>
  <si>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</si>
  <si>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</si>
  <si>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</si>
  <si>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</si>
  <si>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</si>
  <si>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</si>
  <si>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</si>
  <si>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</si>
  <si>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</si>
  <si>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</si>
  <si>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</si>
  <si>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</si>
  <si>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</si>
  <si>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</si>
  <si>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</si>
  <si>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</si>
  <si>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</si>
  <si>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</si>
  <si>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</si>
  <si>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</si>
  <si>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</si>
  <si>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</si>
  <si>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（令和４年中　単位：人）</t>
    <rPh sb="1" eb="3">
      <t>レイワ</t>
    </rPh>
    <rPh sb="4" eb="5">
      <t>ネン</t>
    </rPh>
    <rPh sb="5" eb="6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</si>
</sst>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9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</borders>
  <cellStyleXfs count="7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63">
    <xf numFmtId="0" fontId="0" fillId="0" borderId="0" xfId="0"/>
    <xf numFmtId="38" fontId="2" fillId="0" borderId="10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4" xfId="1" applyFont="1" applyBorder="1" applyAlignment="1">
      <alignment vertical="center"/>
    </xf>
    <xf numFmtId="38" fontId="2" fillId="0" borderId="16" xfId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7" fontId="6" fillId="0" borderId="0" xfId="0" applyNumberFormat="1" applyFont="1" applyAlignment="1">
      <alignment vertical="center"/>
    </xf>
    <xf numFmtId="177" fontId="6" fillId="0" borderId="1" xfId="0" applyNumberFormat="1" applyFont="1" applyBorder="1" applyAlignment="1">
      <alignment vertical="center"/>
    </xf>
    <xf numFmtId="177" fontId="6" fillId="0" borderId="4" xfId="0" applyNumberFormat="1" applyFont="1" applyBorder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177" fontId="6" fillId="0" borderId="4" xfId="0" applyNumberFormat="1" applyFont="1" applyBorder="1" applyAlignment="1">
      <alignment vertical="center"/>
    </xf>
    <xf numFmtId="38" fontId="2" fillId="0" borderId="31" xfId="1" applyFont="1" applyBorder="1" applyAlignment="1">
      <alignment vertical="center"/>
    </xf>
    <xf numFmtId="38" fontId="2" fillId="0" borderId="32" xfId="1" applyFont="1" applyBorder="1" applyAlignment="1">
      <alignment vertical="center"/>
    </xf>
    <xf numFmtId="38" fontId="2" fillId="0" borderId="33" xfId="1" applyFont="1" applyBorder="1" applyAlignment="1">
      <alignment vertical="center"/>
    </xf>
    <xf numFmtId="177" fontId="0" fillId="0" borderId="9" xfId="0" applyNumberFormat="1" applyBorder="1"/>
    <xf numFmtId="177" fontId="0" fillId="0" borderId="4" xfId="0" applyNumberFormat="1" applyBorder="1"/>
    <xf numFmtId="0" fontId="5" fillId="0" borderId="0" xfId="0" applyFont="1" applyAlignment="1">
      <alignment horizontal="distributed" vertical="center"/>
    </xf>
    <xf numFmtId="38" fontId="2" fillId="0" borderId="34" xfId="1" applyFont="1" applyBorder="1" applyAlignment="1">
      <alignment vertical="center"/>
    </xf>
    <xf numFmtId="38" fontId="2" fillId="0" borderId="35" xfId="1" applyFont="1" applyBorder="1" applyAlignment="1">
      <alignment vertical="center"/>
    </xf>
    <xf numFmtId="38" fontId="2" fillId="0" borderId="36" xfId="1" applyFont="1" applyBorder="1" applyAlignment="1">
      <alignment vertical="center"/>
    </xf>
    <xf numFmtId="177" fontId="0" fillId="0" borderId="11" xfId="0" applyNumberFormat="1" applyBorder="1"/>
    <xf numFmtId="38" fontId="2" fillId="0" borderId="37" xfId="1" applyFont="1" applyBorder="1" applyAlignment="1">
      <alignment vertical="center"/>
    </xf>
    <xf numFmtId="38" fontId="2" fillId="0" borderId="38" xfId="1" applyFont="1" applyBorder="1" applyAlignment="1">
      <alignment vertical="center"/>
    </xf>
    <xf numFmtId="38" fontId="2" fillId="0" borderId="39" xfId="1" applyFont="1" applyBorder="1" applyAlignment="1">
      <alignment vertical="center"/>
    </xf>
    <xf numFmtId="177" fontId="0" fillId="0" borderId="13" xfId="0" applyNumberFormat="1" applyBorder="1"/>
    <xf numFmtId="38" fontId="2" fillId="0" borderId="40" xfId="1" applyFont="1" applyBorder="1" applyAlignment="1">
      <alignment vertical="center"/>
    </xf>
    <xf numFmtId="38" fontId="2" fillId="0" borderId="41" xfId="1" applyFont="1" applyBorder="1" applyAlignment="1">
      <alignment vertical="center"/>
    </xf>
    <xf numFmtId="38" fontId="2" fillId="0" borderId="42" xfId="1" applyFont="1" applyBorder="1" applyAlignment="1">
      <alignment vertical="center"/>
    </xf>
    <xf numFmtId="177" fontId="0" fillId="0" borderId="15" xfId="0" applyNumberFormat="1" applyBorder="1"/>
    <xf numFmtId="38" fontId="2" fillId="0" borderId="43" xfId="1" applyFont="1" applyBorder="1" applyAlignment="1">
      <alignment vertical="center"/>
    </xf>
    <xf numFmtId="38" fontId="2" fillId="0" borderId="44" xfId="1" applyFont="1" applyBorder="1" applyAlignment="1">
      <alignment vertical="center"/>
    </xf>
    <xf numFmtId="177" fontId="0" fillId="0" borderId="17" xfId="0" applyNumberFormat="1" applyBorder="1"/>
    <xf numFmtId="177" fontId="6" fillId="0" borderId="45" xfId="0" applyNumberFormat="1" applyFont="1" applyBorder="1" applyAlignment="1">
      <alignment vertical="center"/>
    </xf>
    <xf numFmtId="0" fontId="5" fillId="3" borderId="9" xfId="0" applyFont="1" applyFill="1" applyBorder="1" applyAlignment="1">
      <alignment horizontal="distributed" vertical="center"/>
    </xf>
    <xf numFmtId="0" fontId="5" fillId="3" borderId="11" xfId="0" applyFont="1" applyFill="1" applyBorder="1" applyAlignment="1">
      <alignment horizontal="distributed" vertical="center"/>
    </xf>
    <xf numFmtId="0" fontId="5" fillId="3" borderId="13" xfId="0" applyFont="1" applyFill="1" applyBorder="1" applyAlignment="1">
      <alignment horizontal="distributed" vertical="center"/>
    </xf>
    <xf numFmtId="0" fontId="5" fillId="3" borderId="15" xfId="0" applyFont="1" applyFill="1" applyBorder="1" applyAlignment="1">
      <alignment horizontal="distributed" vertical="center"/>
    </xf>
    <xf numFmtId="0" fontId="5" fillId="3" borderId="17" xfId="0" applyFont="1" applyFill="1" applyBorder="1" applyAlignment="1">
      <alignment horizontal="distributed" vertical="center"/>
    </xf>
    <xf numFmtId="38" fontId="2" fillId="4" borderId="18" xfId="1" applyFont="1" applyFill="1" applyBorder="1" applyAlignment="1">
      <alignment vertical="center"/>
    </xf>
    <xf numFmtId="177" fontId="6" fillId="4" borderId="45" xfId="0" applyNumberFormat="1" applyFont="1" applyFill="1" applyBorder="1" applyAlignment="1">
      <alignment horizontal="distributed" vertical="center"/>
    </xf>
    <xf numFmtId="38" fontId="2" fillId="4" borderId="46" xfId="1" applyFont="1" applyFill="1" applyBorder="1" applyAlignment="1">
      <alignment vertical="center"/>
    </xf>
    <xf numFmtId="38" fontId="2" fillId="4" borderId="47" xfId="1" applyFont="1" applyFill="1" applyBorder="1" applyAlignment="1">
      <alignment vertical="center"/>
    </xf>
    <xf numFmtId="38" fontId="2" fillId="4" borderId="48" xfId="1" applyFont="1" applyFill="1" applyBorder="1" applyAlignment="1">
      <alignment vertical="center"/>
    </xf>
    <xf numFmtId="177" fontId="6" fillId="0" borderId="3" xfId="0" applyNumberFormat="1" applyFont="1" applyBorder="1" applyAlignment="1">
      <alignment horizontal="center" vertical="center" wrapText="1"/>
    </xf>
    <xf numFmtId="177" fontId="6" fillId="0" borderId="6" xfId="0" applyNumberFormat="1" applyFont="1" applyBorder="1" applyAlignment="1">
      <alignment horizontal="center" vertical="center" wrapText="1"/>
    </xf>
    <xf numFmtId="177" fontId="6" fillId="0" borderId="8" xfId="0" applyNumberFormat="1" applyFont="1" applyBorder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/>
    </xf>
    <xf numFmtId="177" fontId="7" fillId="0" borderId="1" xfId="0" applyNumberFormat="1" applyFont="1" applyBorder="1" applyAlignment="1">
      <alignment horizontal="right" vertical="center"/>
    </xf>
    <xf numFmtId="177" fontId="6" fillId="2" borderId="2" xfId="0" applyNumberFormat="1" applyFont="1" applyFill="1" applyBorder="1" applyAlignment="1">
      <alignment horizontal="left" vertical="center" wrapText="1"/>
    </xf>
    <xf numFmtId="177" fontId="6" fillId="2" borderId="5" xfId="0" applyNumberFormat="1" applyFont="1" applyFill="1" applyBorder="1" applyAlignment="1">
      <alignment horizontal="left" vertical="center" wrapText="1"/>
    </xf>
    <xf numFmtId="177" fontId="6" fillId="2" borderId="7" xfId="0" applyNumberFormat="1" applyFont="1" applyFill="1" applyBorder="1" applyAlignment="1">
      <alignment horizontal="left" vertical="center" wrapText="1"/>
    </xf>
    <xf numFmtId="177" fontId="6" fillId="2" borderId="19" xfId="0" applyNumberFormat="1" applyFont="1" applyFill="1" applyBorder="1" applyAlignment="1">
      <alignment horizontal="center" vertical="center" wrapText="1"/>
    </xf>
    <xf numFmtId="177" fontId="6" fillId="2" borderId="23" xfId="0" applyNumberFormat="1" applyFont="1" applyFill="1" applyBorder="1" applyAlignment="1">
      <alignment horizontal="center" vertical="center" wrapText="1"/>
    </xf>
    <xf numFmtId="177" fontId="6" fillId="2" borderId="27" xfId="0" applyNumberFormat="1" applyFont="1" applyFill="1" applyBorder="1" applyAlignment="1">
      <alignment horizontal="center" vertical="center" wrapText="1"/>
    </xf>
    <xf numFmtId="177" fontId="6" fillId="2" borderId="20" xfId="0" applyNumberFormat="1" applyFont="1" applyFill="1" applyBorder="1" applyAlignment="1">
      <alignment horizontal="center" vertical="center" wrapText="1"/>
    </xf>
    <xf numFmtId="177" fontId="6" fillId="2" borderId="24" xfId="0" applyNumberFormat="1" applyFont="1" applyFill="1" applyBorder="1" applyAlignment="1">
      <alignment horizontal="center" vertical="center" wrapText="1"/>
    </xf>
    <xf numFmtId="177" fontId="6" fillId="2" borderId="28" xfId="0" applyNumberFormat="1" applyFont="1" applyFill="1" applyBorder="1" applyAlignment="1">
      <alignment horizontal="center" vertical="center" wrapText="1"/>
    </xf>
    <xf numFmtId="177" fontId="6" fillId="2" borderId="21" xfId="0" applyNumberFormat="1" applyFont="1" applyFill="1" applyBorder="1" applyAlignment="1">
      <alignment horizontal="center" vertical="center" wrapText="1"/>
    </xf>
    <xf numFmtId="177" fontId="6" fillId="2" borderId="25" xfId="0" applyNumberFormat="1" applyFont="1" applyFill="1" applyBorder="1" applyAlignment="1">
      <alignment horizontal="center" vertical="center" wrapText="1"/>
    </xf>
    <xf numFmtId="177" fontId="6" fillId="2" borderId="29" xfId="0" applyNumberFormat="1" applyFont="1" applyFill="1" applyBorder="1" applyAlignment="1">
      <alignment horizontal="center" vertical="center" wrapText="1"/>
    </xf>
    <xf numFmtId="177" fontId="6" fillId="2" borderId="22" xfId="0" applyNumberFormat="1" applyFont="1" applyFill="1" applyBorder="1" applyAlignment="1">
      <alignment horizontal="center" vertical="center" wrapText="1"/>
    </xf>
    <xf numFmtId="177" fontId="6" fillId="2" borderId="26" xfId="0" applyNumberFormat="1" applyFont="1" applyFill="1" applyBorder="1" applyAlignment="1">
      <alignment horizontal="center" vertical="center" wrapText="1"/>
    </xf>
    <xf numFmtId="177" fontId="6" fillId="2" borderId="30" xfId="0" applyNumberFormat="1" applyFont="1" applyFill="1" applyBorder="1" applyAlignment="1">
      <alignment horizontal="center" vertical="center" wrapText="1"/>
    </xf>
  </cellXfs>
  <cellStyles count="7">
    <cellStyle name="桁区切り 2" xfId="1" xr:uid="{00000000-0005-0000-0000-000002000000}"/>
    <cellStyle name="桁区切り 2 2" xfId="5" xr:uid="{00000000-0005-0000-0000-000003000000}"/>
    <cellStyle name="標準" xfId="0" builtinId="0"/>
    <cellStyle name="標準 2" xfId="2" xr:uid="{00000000-0005-0000-0000-000005000000}"/>
    <cellStyle name="標準 2 3" xfId="6" xr:uid="{00000000-0005-0000-0000-000006000000}"/>
    <cellStyle name="標準 3" xfId="4" xr:uid="{00000000-0005-0000-0000-000007000000}"/>
    <cellStyle name="標準 4 2" xfId="3" xr:uid="{00000000-0005-0000-0000-000008000000}"/>
  </cellStyles>
  <dxfs count="0"/>
  <tableStyles count="0" defaultTableStyle="TableStyleMedium2" defaultPivotStyle="PivotStyleLight16"/>
  <colors>
    <mruColors>
      <color rgb="FFFFFFCC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/>
  </sheetPr>
  <dimension ref="B1:AN58"/>
  <sheetViews>
    <sheetView tabSelected="1" view="pageBreakPreview" topLeftCell="A2" zoomScale="69" zoomScaleNormal="100" zoomScaleSheetLayoutView="69" workbookViewId="0">
      <selection activeCell="A55" sqref="A55:XFD55"/>
    </sheetView>
  </sheetViews>
  <sheetFormatPr defaultColWidth="9" defaultRowHeight="12" x14ac:dyDescent="0.15"/>
  <cols>
    <col min="1" max="1" width="2.75" style="6" customWidth="1"/>
    <col min="2" max="2" width="13.5" style="6" customWidth="1"/>
    <col min="3" max="14" width="10.5" style="6" customWidth="1"/>
    <col min="15" max="15" width="9.5" style="6" hidden="1" customWidth="1"/>
    <col min="16" max="40" width="0" style="6" hidden="1" customWidth="1"/>
    <col min="41" max="16384" width="9" style="6"/>
  </cols>
  <sheetData>
    <row r="1" spans="2:40" ht="17.25" hidden="1" x14ac:dyDescent="0.15">
      <c r="B1" s="46" t="s">
        <v>59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2:40" ht="14.25" customHeight="1" thickBot="1" x14ac:dyDescent="0.2">
      <c r="M2" s="47" t="s">
        <v>109</v>
      </c>
      <c r="N2" s="47"/>
      <c r="O2" s="7"/>
    </row>
    <row r="3" spans="2:40" s="9" customFormat="1" ht="13.5" customHeight="1" x14ac:dyDescent="0.15">
      <c r="B3" s="48" t="s">
        <v>60</v>
      </c>
      <c r="C3" s="51" t="s">
        <v>0</v>
      </c>
      <c r="D3" s="54" t="s">
        <v>1</v>
      </c>
      <c r="E3" s="54" t="s">
        <v>2</v>
      </c>
      <c r="F3" s="54" t="s">
        <v>3</v>
      </c>
      <c r="G3" s="54" t="s">
        <v>4</v>
      </c>
      <c r="H3" s="54" t="s">
        <v>5</v>
      </c>
      <c r="I3" s="54" t="s">
        <v>6</v>
      </c>
      <c r="J3" s="54" t="s">
        <v>7</v>
      </c>
      <c r="K3" s="54" t="s">
        <v>8</v>
      </c>
      <c r="L3" s="54" t="s">
        <v>9</v>
      </c>
      <c r="M3" s="57" t="s">
        <v>10</v>
      </c>
      <c r="N3" s="60" t="s">
        <v>11</v>
      </c>
      <c r="O3" s="43" t="s">
        <v>61</v>
      </c>
      <c r="P3" s="8"/>
    </row>
    <row r="4" spans="2:40" x14ac:dyDescent="0.15">
      <c r="B4" s="49"/>
      <c r="C4" s="52"/>
      <c r="D4" s="55"/>
      <c r="E4" s="55"/>
      <c r="F4" s="55"/>
      <c r="G4" s="55"/>
      <c r="H4" s="55"/>
      <c r="I4" s="55"/>
      <c r="J4" s="55"/>
      <c r="K4" s="55"/>
      <c r="L4" s="55"/>
      <c r="M4" s="58"/>
      <c r="N4" s="61"/>
      <c r="O4" s="44"/>
      <c r="P4" s="10"/>
    </row>
    <row r="5" spans="2:40" ht="12.75" thickBot="1" x14ac:dyDescent="0.2">
      <c r="B5" s="50"/>
      <c r="C5" s="53"/>
      <c r="D5" s="56"/>
      <c r="E5" s="56"/>
      <c r="F5" s="56"/>
      <c r="G5" s="56"/>
      <c r="H5" s="56"/>
      <c r="I5" s="56"/>
      <c r="J5" s="56"/>
      <c r="K5" s="56"/>
      <c r="L5" s="56"/>
      <c r="M5" s="59"/>
      <c r="N5" s="62"/>
      <c r="O5" s="45"/>
      <c r="P5" s="10"/>
    </row>
    <row r="6" spans="2:40" ht="14.25" thickTop="1" x14ac:dyDescent="0.15">
      <c r="B6" s="33" t="s">
        <v>12</v>
      </c>
      <c r="C6" s="11">
        <v>233</v>
      </c>
      <c r="D6" s="12">
        <v>14</v>
      </c>
      <c r="E6" s="12">
        <v>85</v>
      </c>
      <c r="F6" s="12">
        <v>9443</v>
      </c>
      <c r="G6" s="12">
        <v>2697</v>
      </c>
      <c r="H6" s="12">
        <v>896</v>
      </c>
      <c r="I6" s="12">
        <v>38917</v>
      </c>
      <c r="J6" s="12">
        <v>562</v>
      </c>
      <c r="K6" s="12">
        <v>2172</v>
      </c>
      <c r="L6" s="12">
        <v>169560</v>
      </c>
      <c r="M6" s="13">
        <v>29770</v>
      </c>
      <c r="N6" s="1">
        <f t="shared" ref="N6:N51" si="0">SUM(C6:M6)</f>
        <v>254349</v>
      </c>
      <c r="O6" s="14"/>
      <c r="P6" s="15">
        <v>233</v>
      </c>
      <c r="Q6" s="5">
        <v>14</v>
      </c>
      <c r="R6" s="16">
        <v>85</v>
      </c>
      <c r="S6" s="6">
        <v>9443</v>
      </c>
      <c r="T6" s="6">
        <v>2697</v>
      </c>
      <c r="U6" s="6">
        <v>896</v>
      </c>
      <c r="V6" s="6">
        <v>38917</v>
      </c>
      <c r="W6" s="6">
        <v>562</v>
      </c>
      <c r="X6" s="6">
        <v>2172</v>
      </c>
      <c r="Y6" s="6">
        <v>169560</v>
      </c>
      <c r="Z6" s="6">
        <v>29770</v>
      </c>
      <c r="AA6" s="6">
        <v>254349</v>
      </c>
      <c r="AB6" s="6" t="s">
        <v>12</v>
      </c>
      <c r="AC6" s="6" t="b">
        <f>P6=C6</f>
        <v>1</v>
      </c>
      <c r="AD6" s="6" t="b">
        <f t="shared" ref="AD6:AK6" si="1">Q6=D6</f>
        <v>1</v>
      </c>
      <c r="AE6" s="6" t="b">
        <f t="shared" si="1"/>
        <v>1</v>
      </c>
      <c r="AF6" s="6" t="b">
        <f t="shared" si="1"/>
        <v>1</v>
      </c>
      <c r="AG6" s="6" t="b">
        <f t="shared" si="1"/>
        <v>1</v>
      </c>
      <c r="AH6" s="6" t="b">
        <f t="shared" si="1"/>
        <v>1</v>
      </c>
      <c r="AI6" s="6" t="b">
        <f t="shared" si="1"/>
        <v>1</v>
      </c>
      <c r="AJ6" s="6" t="b">
        <f t="shared" si="1"/>
        <v>1</v>
      </c>
      <c r="AK6" s="6" t="b">
        <f t="shared" si="1"/>
        <v>1</v>
      </c>
      <c r="AL6" s="6" t="b">
        <f>Y6=L6</f>
        <v>1</v>
      </c>
      <c r="AM6" s="6" t="b">
        <f t="shared" ref="AM6" si="2">Z6=M6</f>
        <v>1</v>
      </c>
      <c r="AN6" s="6" t="b">
        <f t="shared" ref="AN6" si="3">AA6=N6</f>
        <v>1</v>
      </c>
    </row>
    <row r="7" spans="2:40" ht="13.5" x14ac:dyDescent="0.15">
      <c r="B7" s="34" t="s">
        <v>13</v>
      </c>
      <c r="C7" s="17">
        <v>66</v>
      </c>
      <c r="D7" s="18">
        <v>9</v>
      </c>
      <c r="E7" s="18">
        <v>31</v>
      </c>
      <c r="F7" s="18">
        <v>2344</v>
      </c>
      <c r="G7" s="18">
        <v>460</v>
      </c>
      <c r="H7" s="18">
        <v>223</v>
      </c>
      <c r="I7" s="18">
        <v>6982</v>
      </c>
      <c r="J7" s="18">
        <v>117</v>
      </c>
      <c r="K7" s="18">
        <v>355</v>
      </c>
      <c r="L7" s="18">
        <v>34995</v>
      </c>
      <c r="M7" s="19">
        <v>5407</v>
      </c>
      <c r="N7" s="2">
        <f t="shared" si="0"/>
        <v>50989</v>
      </c>
      <c r="O7" s="20"/>
      <c r="P7" s="15">
        <v>66</v>
      </c>
      <c r="Q7" s="5">
        <v>9</v>
      </c>
      <c r="R7" s="16">
        <v>31</v>
      </c>
      <c r="S7" s="6">
        <v>2344</v>
      </c>
      <c r="T7" s="6">
        <v>460</v>
      </c>
      <c r="U7" s="6">
        <v>223</v>
      </c>
      <c r="V7" s="6">
        <v>6982</v>
      </c>
      <c r="W7" s="6">
        <v>117</v>
      </c>
      <c r="X7" s="6">
        <v>355</v>
      </c>
      <c r="Y7" s="6">
        <v>34995</v>
      </c>
      <c r="Z7" s="6">
        <v>5407</v>
      </c>
      <c r="AA7" s="6">
        <v>50989</v>
      </c>
      <c r="AB7" s="6" t="s">
        <v>63</v>
      </c>
      <c r="AC7" s="6" t="b">
        <f t="shared" ref="AC7:AC52" si="4">P7=C7</f>
        <v>1</v>
      </c>
      <c r="AD7" s="6" t="b">
        <f t="shared" ref="AD7:AD52" si="5">Q7=D7</f>
        <v>1</v>
      </c>
      <c r="AE7" s="6" t="b">
        <f t="shared" ref="AE7:AE52" si="6">R7=E7</f>
        <v>1</v>
      </c>
      <c r="AF7" s="6" t="b">
        <f t="shared" ref="AF7:AF52" si="7">S7=F7</f>
        <v>1</v>
      </c>
      <c r="AG7" s="6" t="b">
        <f t="shared" ref="AG7:AG52" si="8">T7=G7</f>
        <v>1</v>
      </c>
      <c r="AH7" s="6" t="b">
        <f t="shared" ref="AH7:AH52" si="9">U7=H7</f>
        <v>1</v>
      </c>
      <c r="AI7" s="6" t="b">
        <f t="shared" ref="AI7:AI52" si="10">V7=I7</f>
        <v>1</v>
      </c>
      <c r="AJ7" s="6" t="b">
        <f t="shared" ref="AJ7:AJ52" si="11">W7=J7</f>
        <v>1</v>
      </c>
      <c r="AK7" s="6" t="b">
        <f t="shared" ref="AK7:AK52" si="12">X7=K7</f>
        <v>1</v>
      </c>
      <c r="AL7" s="6" t="b">
        <f t="shared" ref="AL7:AL52" si="13">Y7=L7</f>
        <v>1</v>
      </c>
      <c r="AM7" s="6" t="b">
        <f t="shared" ref="AM7:AM52" si="14">Z7=M7</f>
        <v>1</v>
      </c>
      <c r="AN7" s="6" t="b">
        <f t="shared" ref="AN7:AN52" si="15">AA7=N7</f>
        <v>1</v>
      </c>
    </row>
    <row r="8" spans="2:40" ht="13.5" x14ac:dyDescent="0.15">
      <c r="B8" s="34" t="s">
        <v>14</v>
      </c>
      <c r="C8" s="17">
        <v>59</v>
      </c>
      <c r="D8" s="18">
        <v>6</v>
      </c>
      <c r="E8" s="18">
        <v>22</v>
      </c>
      <c r="F8" s="18">
        <v>2200</v>
      </c>
      <c r="G8" s="18">
        <v>562</v>
      </c>
      <c r="H8" s="18">
        <v>261</v>
      </c>
      <c r="I8" s="18">
        <v>7037</v>
      </c>
      <c r="J8" s="18">
        <v>80</v>
      </c>
      <c r="K8" s="18">
        <v>347</v>
      </c>
      <c r="L8" s="18">
        <v>33961</v>
      </c>
      <c r="M8" s="19">
        <v>6015</v>
      </c>
      <c r="N8" s="2">
        <f t="shared" si="0"/>
        <v>50550</v>
      </c>
      <c r="O8" s="20"/>
      <c r="P8" s="15">
        <v>59</v>
      </c>
      <c r="Q8" s="5">
        <v>6</v>
      </c>
      <c r="R8" s="16">
        <v>22</v>
      </c>
      <c r="S8" s="6">
        <v>2200</v>
      </c>
      <c r="T8" s="6">
        <v>562</v>
      </c>
      <c r="U8" s="6">
        <v>261</v>
      </c>
      <c r="V8" s="6">
        <v>7037</v>
      </c>
      <c r="W8" s="6">
        <v>80</v>
      </c>
      <c r="X8" s="6">
        <v>347</v>
      </c>
      <c r="Y8" s="6">
        <v>33961</v>
      </c>
      <c r="Z8" s="6">
        <v>6015</v>
      </c>
      <c r="AA8" s="6">
        <v>50550</v>
      </c>
      <c r="AB8" s="6" t="s">
        <v>64</v>
      </c>
      <c r="AC8" s="6" t="b">
        <f t="shared" si="4"/>
        <v>1</v>
      </c>
      <c r="AD8" s="6" t="b">
        <f t="shared" si="5"/>
        <v>1</v>
      </c>
      <c r="AE8" s="6" t="b">
        <f t="shared" si="6"/>
        <v>1</v>
      </c>
      <c r="AF8" s="6" t="b">
        <f t="shared" si="7"/>
        <v>1</v>
      </c>
      <c r="AG8" s="6" t="b">
        <f t="shared" si="8"/>
        <v>1</v>
      </c>
      <c r="AH8" s="6" t="b">
        <f t="shared" si="9"/>
        <v>1</v>
      </c>
      <c r="AI8" s="6" t="b">
        <f t="shared" si="10"/>
        <v>1</v>
      </c>
      <c r="AJ8" s="6" t="b">
        <f t="shared" si="11"/>
        <v>1</v>
      </c>
      <c r="AK8" s="6" t="b">
        <f t="shared" si="12"/>
        <v>1</v>
      </c>
      <c r="AL8" s="6" t="b">
        <f t="shared" si="13"/>
        <v>1</v>
      </c>
      <c r="AM8" s="6" t="b">
        <f t="shared" si="14"/>
        <v>1</v>
      </c>
      <c r="AN8" s="6" t="b">
        <f t="shared" si="15"/>
        <v>1</v>
      </c>
    </row>
    <row r="9" spans="2:40" ht="13.5" x14ac:dyDescent="0.15">
      <c r="B9" s="34" t="s">
        <v>15</v>
      </c>
      <c r="C9" s="17">
        <v>71</v>
      </c>
      <c r="D9" s="18">
        <v>97</v>
      </c>
      <c r="E9" s="18">
        <v>32</v>
      </c>
      <c r="F9" s="18">
        <v>5200</v>
      </c>
      <c r="G9" s="18">
        <v>1051</v>
      </c>
      <c r="H9" s="18">
        <v>632</v>
      </c>
      <c r="I9" s="18">
        <v>14034</v>
      </c>
      <c r="J9" s="18">
        <v>279</v>
      </c>
      <c r="K9" s="18">
        <v>847</v>
      </c>
      <c r="L9" s="18">
        <v>71493</v>
      </c>
      <c r="M9" s="19">
        <v>11907</v>
      </c>
      <c r="N9" s="2">
        <f t="shared" si="0"/>
        <v>105643</v>
      </c>
      <c r="O9" s="20"/>
      <c r="P9" s="15">
        <v>71</v>
      </c>
      <c r="Q9" s="5">
        <v>97</v>
      </c>
      <c r="R9" s="16">
        <v>32</v>
      </c>
      <c r="S9" s="6">
        <v>5200</v>
      </c>
      <c r="T9" s="6">
        <v>1051</v>
      </c>
      <c r="U9" s="6">
        <v>632</v>
      </c>
      <c r="V9" s="6">
        <v>14034</v>
      </c>
      <c r="W9" s="6">
        <v>279</v>
      </c>
      <c r="X9" s="6">
        <v>847</v>
      </c>
      <c r="Y9" s="6">
        <v>71493</v>
      </c>
      <c r="Z9" s="6">
        <v>11907</v>
      </c>
      <c r="AA9" s="6">
        <v>105643</v>
      </c>
      <c r="AB9" s="6" t="s">
        <v>65</v>
      </c>
      <c r="AC9" s="6" t="b">
        <f t="shared" si="4"/>
        <v>1</v>
      </c>
      <c r="AD9" s="6" t="b">
        <f t="shared" si="5"/>
        <v>1</v>
      </c>
      <c r="AE9" s="6" t="b">
        <f t="shared" si="6"/>
        <v>1</v>
      </c>
      <c r="AF9" s="6" t="b">
        <f t="shared" si="7"/>
        <v>1</v>
      </c>
      <c r="AG9" s="6" t="b">
        <f t="shared" si="8"/>
        <v>1</v>
      </c>
      <c r="AH9" s="6" t="b">
        <f t="shared" si="9"/>
        <v>1</v>
      </c>
      <c r="AI9" s="6" t="b">
        <f t="shared" si="10"/>
        <v>1</v>
      </c>
      <c r="AJ9" s="6" t="b">
        <f t="shared" si="11"/>
        <v>1</v>
      </c>
      <c r="AK9" s="6" t="b">
        <f t="shared" si="12"/>
        <v>1</v>
      </c>
      <c r="AL9" s="6" t="b">
        <f t="shared" si="13"/>
        <v>1</v>
      </c>
      <c r="AM9" s="6" t="b">
        <f t="shared" si="14"/>
        <v>1</v>
      </c>
      <c r="AN9" s="6" t="b">
        <f t="shared" si="15"/>
        <v>1</v>
      </c>
    </row>
    <row r="10" spans="2:40" ht="13.5" x14ac:dyDescent="0.15">
      <c r="B10" s="34" t="s">
        <v>16</v>
      </c>
      <c r="C10" s="17">
        <v>32</v>
      </c>
      <c r="D10" s="18">
        <v>2</v>
      </c>
      <c r="E10" s="18">
        <v>13</v>
      </c>
      <c r="F10" s="18">
        <v>1900</v>
      </c>
      <c r="G10" s="18">
        <v>375</v>
      </c>
      <c r="H10" s="18">
        <v>217</v>
      </c>
      <c r="I10" s="18">
        <v>6072</v>
      </c>
      <c r="J10" s="18">
        <v>84</v>
      </c>
      <c r="K10" s="18">
        <v>287</v>
      </c>
      <c r="L10" s="18">
        <v>30491</v>
      </c>
      <c r="M10" s="19">
        <v>2810</v>
      </c>
      <c r="N10" s="2">
        <f t="shared" si="0"/>
        <v>42283</v>
      </c>
      <c r="O10" s="20"/>
      <c r="P10" s="15">
        <v>32</v>
      </c>
      <c r="Q10" s="5">
        <v>2</v>
      </c>
      <c r="R10" s="16">
        <v>13</v>
      </c>
      <c r="S10" s="6">
        <v>1900</v>
      </c>
      <c r="T10" s="6">
        <v>375</v>
      </c>
      <c r="U10" s="6">
        <v>217</v>
      </c>
      <c r="V10" s="6">
        <v>6072</v>
      </c>
      <c r="W10" s="6">
        <v>84</v>
      </c>
      <c r="X10" s="6">
        <v>287</v>
      </c>
      <c r="Y10" s="6">
        <v>30491</v>
      </c>
      <c r="Z10" s="6">
        <v>2810</v>
      </c>
      <c r="AA10" s="6">
        <v>42283</v>
      </c>
      <c r="AB10" s="6" t="s">
        <v>66</v>
      </c>
      <c r="AC10" s="6" t="b">
        <f t="shared" si="4"/>
        <v>1</v>
      </c>
      <c r="AD10" s="6" t="b">
        <f t="shared" si="5"/>
        <v>1</v>
      </c>
      <c r="AE10" s="6" t="b">
        <f t="shared" si="6"/>
        <v>1</v>
      </c>
      <c r="AF10" s="6" t="b">
        <f t="shared" si="7"/>
        <v>1</v>
      </c>
      <c r="AG10" s="6" t="b">
        <f t="shared" si="8"/>
        <v>1</v>
      </c>
      <c r="AH10" s="6" t="b">
        <f t="shared" si="9"/>
        <v>1</v>
      </c>
      <c r="AI10" s="6" t="b">
        <f t="shared" si="10"/>
        <v>1</v>
      </c>
      <c r="AJ10" s="6" t="b">
        <f t="shared" si="11"/>
        <v>1</v>
      </c>
      <c r="AK10" s="6" t="b">
        <f t="shared" si="12"/>
        <v>1</v>
      </c>
      <c r="AL10" s="6" t="b">
        <f t="shared" si="13"/>
        <v>1</v>
      </c>
      <c r="AM10" s="6" t="b">
        <f t="shared" si="14"/>
        <v>1</v>
      </c>
      <c r="AN10" s="6" t="b">
        <f t="shared" si="15"/>
        <v>1</v>
      </c>
    </row>
    <row r="11" spans="2:40" ht="13.5" x14ac:dyDescent="0.15">
      <c r="B11" s="34" t="s">
        <v>17</v>
      </c>
      <c r="C11" s="17">
        <v>65</v>
      </c>
      <c r="D11" s="18">
        <v>3</v>
      </c>
      <c r="E11" s="18">
        <v>7</v>
      </c>
      <c r="F11" s="18">
        <v>1895</v>
      </c>
      <c r="G11" s="18">
        <v>462</v>
      </c>
      <c r="H11" s="18">
        <v>186</v>
      </c>
      <c r="I11" s="18">
        <v>6665</v>
      </c>
      <c r="J11" s="18">
        <v>41</v>
      </c>
      <c r="K11" s="18">
        <v>251</v>
      </c>
      <c r="L11" s="18">
        <v>30005</v>
      </c>
      <c r="M11" s="19">
        <v>4570</v>
      </c>
      <c r="N11" s="2">
        <f t="shared" si="0"/>
        <v>44150</v>
      </c>
      <c r="O11" s="20"/>
      <c r="P11" s="15">
        <v>65</v>
      </c>
      <c r="Q11" s="5">
        <v>3</v>
      </c>
      <c r="R11" s="16">
        <v>7</v>
      </c>
      <c r="S11" s="6">
        <v>1895</v>
      </c>
      <c r="T11" s="6">
        <v>462</v>
      </c>
      <c r="U11" s="6">
        <v>186</v>
      </c>
      <c r="V11" s="6">
        <v>6665</v>
      </c>
      <c r="W11" s="6">
        <v>41</v>
      </c>
      <c r="X11" s="6">
        <v>251</v>
      </c>
      <c r="Y11" s="6">
        <v>30005</v>
      </c>
      <c r="Z11" s="6">
        <v>4570</v>
      </c>
      <c r="AA11" s="6">
        <v>44150</v>
      </c>
      <c r="AB11" s="6" t="s">
        <v>67</v>
      </c>
      <c r="AC11" s="6" t="b">
        <f t="shared" si="4"/>
        <v>1</v>
      </c>
      <c r="AD11" s="6" t="b">
        <f t="shared" si="5"/>
        <v>1</v>
      </c>
      <c r="AE11" s="6" t="b">
        <f t="shared" si="6"/>
        <v>1</v>
      </c>
      <c r="AF11" s="6" t="b">
        <f t="shared" si="7"/>
        <v>1</v>
      </c>
      <c r="AG11" s="6" t="b">
        <f t="shared" si="8"/>
        <v>1</v>
      </c>
      <c r="AH11" s="6" t="b">
        <f t="shared" si="9"/>
        <v>1</v>
      </c>
      <c r="AI11" s="6" t="b">
        <f t="shared" si="10"/>
        <v>1</v>
      </c>
      <c r="AJ11" s="6" t="b">
        <f t="shared" si="11"/>
        <v>1</v>
      </c>
      <c r="AK11" s="6" t="b">
        <f t="shared" si="12"/>
        <v>1</v>
      </c>
      <c r="AL11" s="6" t="b">
        <f t="shared" si="13"/>
        <v>1</v>
      </c>
      <c r="AM11" s="6" t="b">
        <f t="shared" si="14"/>
        <v>1</v>
      </c>
      <c r="AN11" s="6" t="b">
        <f t="shared" si="15"/>
        <v>1</v>
      </c>
    </row>
    <row r="12" spans="2:40" ht="13.5" x14ac:dyDescent="0.15">
      <c r="B12" s="35" t="s">
        <v>18</v>
      </c>
      <c r="C12" s="21">
        <v>65</v>
      </c>
      <c r="D12" s="22">
        <v>48</v>
      </c>
      <c r="E12" s="22">
        <v>13</v>
      </c>
      <c r="F12" s="22">
        <v>4218</v>
      </c>
      <c r="G12" s="22">
        <v>942</v>
      </c>
      <c r="H12" s="22">
        <v>463</v>
      </c>
      <c r="I12" s="22">
        <v>11370</v>
      </c>
      <c r="J12" s="22">
        <v>164</v>
      </c>
      <c r="K12" s="22">
        <v>568</v>
      </c>
      <c r="L12" s="22">
        <v>55813</v>
      </c>
      <c r="M12" s="23">
        <v>7848</v>
      </c>
      <c r="N12" s="3">
        <f t="shared" si="0"/>
        <v>81512</v>
      </c>
      <c r="O12" s="24"/>
      <c r="P12" s="15">
        <v>65</v>
      </c>
      <c r="Q12" s="5">
        <v>48</v>
      </c>
      <c r="R12" s="16">
        <v>13</v>
      </c>
      <c r="S12" s="6">
        <v>4218</v>
      </c>
      <c r="T12" s="6">
        <v>942</v>
      </c>
      <c r="U12" s="6">
        <v>463</v>
      </c>
      <c r="V12" s="6">
        <v>11370</v>
      </c>
      <c r="W12" s="6">
        <v>164</v>
      </c>
      <c r="X12" s="6">
        <v>568</v>
      </c>
      <c r="Y12" s="6">
        <v>55813</v>
      </c>
      <c r="Z12" s="6">
        <v>7848</v>
      </c>
      <c r="AA12" s="6">
        <v>81512</v>
      </c>
      <c r="AB12" s="6" t="s">
        <v>68</v>
      </c>
      <c r="AC12" s="6" t="b">
        <f t="shared" si="4"/>
        <v>1</v>
      </c>
      <c r="AD12" s="6" t="b">
        <f t="shared" si="5"/>
        <v>1</v>
      </c>
      <c r="AE12" s="6" t="b">
        <f t="shared" si="6"/>
        <v>1</v>
      </c>
      <c r="AF12" s="6" t="b">
        <f t="shared" si="7"/>
        <v>1</v>
      </c>
      <c r="AG12" s="6" t="b">
        <f t="shared" si="8"/>
        <v>1</v>
      </c>
      <c r="AH12" s="6" t="b">
        <f t="shared" si="9"/>
        <v>1</v>
      </c>
      <c r="AI12" s="6" t="b">
        <f t="shared" si="10"/>
        <v>1</v>
      </c>
      <c r="AJ12" s="6" t="b">
        <f t="shared" si="11"/>
        <v>1</v>
      </c>
      <c r="AK12" s="6" t="b">
        <f t="shared" si="12"/>
        <v>1</v>
      </c>
      <c r="AL12" s="6" t="b">
        <f t="shared" si="13"/>
        <v>1</v>
      </c>
      <c r="AM12" s="6" t="b">
        <f t="shared" si="14"/>
        <v>1</v>
      </c>
      <c r="AN12" s="6" t="b">
        <f t="shared" si="15"/>
        <v>1</v>
      </c>
    </row>
    <row r="13" spans="2:40" ht="13.5" x14ac:dyDescent="0.15">
      <c r="B13" s="36" t="s">
        <v>19</v>
      </c>
      <c r="C13" s="25">
        <v>163</v>
      </c>
      <c r="D13" s="26">
        <v>0</v>
      </c>
      <c r="E13" s="26">
        <v>66</v>
      </c>
      <c r="F13" s="26">
        <v>9198</v>
      </c>
      <c r="G13" s="26">
        <v>1538</v>
      </c>
      <c r="H13" s="26">
        <v>855</v>
      </c>
      <c r="I13" s="26">
        <v>17954</v>
      </c>
      <c r="J13" s="26">
        <v>363</v>
      </c>
      <c r="K13" s="26">
        <v>1000</v>
      </c>
      <c r="L13" s="26">
        <v>90413</v>
      </c>
      <c r="M13" s="27">
        <v>10189</v>
      </c>
      <c r="N13" s="4">
        <f t="shared" si="0"/>
        <v>131739</v>
      </c>
      <c r="O13" s="28"/>
      <c r="P13" s="15">
        <v>163</v>
      </c>
      <c r="Q13" s="5">
        <v>0</v>
      </c>
      <c r="R13" s="16">
        <v>66</v>
      </c>
      <c r="S13" s="6">
        <v>9198</v>
      </c>
      <c r="T13" s="6">
        <v>1538</v>
      </c>
      <c r="U13" s="6">
        <v>855</v>
      </c>
      <c r="V13" s="6">
        <v>17954</v>
      </c>
      <c r="W13" s="6">
        <v>363</v>
      </c>
      <c r="X13" s="6">
        <v>1000</v>
      </c>
      <c r="Y13" s="6">
        <v>90413</v>
      </c>
      <c r="Z13" s="6">
        <v>10189</v>
      </c>
      <c r="AA13" s="6">
        <v>131739</v>
      </c>
      <c r="AB13" s="6" t="s">
        <v>69</v>
      </c>
      <c r="AC13" s="6" t="b">
        <f t="shared" si="4"/>
        <v>1</v>
      </c>
      <c r="AD13" s="6" t="b">
        <f t="shared" si="5"/>
        <v>1</v>
      </c>
      <c r="AE13" s="6" t="b">
        <f t="shared" si="6"/>
        <v>1</v>
      </c>
      <c r="AF13" s="6" t="b">
        <f t="shared" si="7"/>
        <v>1</v>
      </c>
      <c r="AG13" s="6" t="b">
        <f t="shared" si="8"/>
        <v>1</v>
      </c>
      <c r="AH13" s="6" t="b">
        <f t="shared" si="9"/>
        <v>1</v>
      </c>
      <c r="AI13" s="6" t="b">
        <f t="shared" si="10"/>
        <v>1</v>
      </c>
      <c r="AJ13" s="6" t="b">
        <f t="shared" si="11"/>
        <v>1</v>
      </c>
      <c r="AK13" s="6" t="b">
        <f t="shared" si="12"/>
        <v>1</v>
      </c>
      <c r="AL13" s="6" t="b">
        <f t="shared" si="13"/>
        <v>1</v>
      </c>
      <c r="AM13" s="6" t="b">
        <f t="shared" si="14"/>
        <v>1</v>
      </c>
      <c r="AN13" s="6" t="b">
        <f t="shared" si="15"/>
        <v>1</v>
      </c>
    </row>
    <row r="14" spans="2:40" ht="13.5" x14ac:dyDescent="0.15">
      <c r="B14" s="34" t="s">
        <v>20</v>
      </c>
      <c r="C14" s="17">
        <v>70</v>
      </c>
      <c r="D14" s="18">
        <v>3</v>
      </c>
      <c r="E14" s="18">
        <v>15</v>
      </c>
      <c r="F14" s="18">
        <v>5533</v>
      </c>
      <c r="G14" s="18">
        <v>931</v>
      </c>
      <c r="H14" s="18">
        <v>448</v>
      </c>
      <c r="I14" s="18">
        <v>10000</v>
      </c>
      <c r="J14" s="18">
        <v>209</v>
      </c>
      <c r="K14" s="18">
        <v>631</v>
      </c>
      <c r="L14" s="18">
        <v>51850</v>
      </c>
      <c r="M14" s="19">
        <v>8650</v>
      </c>
      <c r="N14" s="2">
        <f t="shared" si="0"/>
        <v>78340</v>
      </c>
      <c r="O14" s="20"/>
      <c r="P14" s="15">
        <v>70</v>
      </c>
      <c r="Q14" s="5">
        <v>3</v>
      </c>
      <c r="R14" s="16">
        <v>15</v>
      </c>
      <c r="S14" s="6">
        <v>5533</v>
      </c>
      <c r="T14" s="6">
        <v>931</v>
      </c>
      <c r="U14" s="6">
        <v>448</v>
      </c>
      <c r="V14" s="6">
        <v>10000</v>
      </c>
      <c r="W14" s="6">
        <v>209</v>
      </c>
      <c r="X14" s="6">
        <v>631</v>
      </c>
      <c r="Y14" s="6">
        <v>51850</v>
      </c>
      <c r="Z14" s="6">
        <v>8650</v>
      </c>
      <c r="AA14" s="6">
        <v>78340</v>
      </c>
      <c r="AB14" s="6" t="s">
        <v>70</v>
      </c>
      <c r="AC14" s="6" t="b">
        <f t="shared" si="4"/>
        <v>1</v>
      </c>
      <c r="AD14" s="6" t="b">
        <f t="shared" si="5"/>
        <v>1</v>
      </c>
      <c r="AE14" s="6" t="b">
        <f t="shared" si="6"/>
        <v>1</v>
      </c>
      <c r="AF14" s="6" t="b">
        <f t="shared" si="7"/>
        <v>1</v>
      </c>
      <c r="AG14" s="6" t="b">
        <f t="shared" si="8"/>
        <v>1</v>
      </c>
      <c r="AH14" s="6" t="b">
        <f t="shared" si="9"/>
        <v>1</v>
      </c>
      <c r="AI14" s="6" t="b">
        <f t="shared" si="10"/>
        <v>1</v>
      </c>
      <c r="AJ14" s="6" t="b">
        <f t="shared" si="11"/>
        <v>1</v>
      </c>
      <c r="AK14" s="6" t="b">
        <f t="shared" si="12"/>
        <v>1</v>
      </c>
      <c r="AL14" s="6" t="b">
        <f t="shared" si="13"/>
        <v>1</v>
      </c>
      <c r="AM14" s="6" t="b">
        <f t="shared" si="14"/>
        <v>1</v>
      </c>
      <c r="AN14" s="6" t="b">
        <f t="shared" si="15"/>
        <v>1</v>
      </c>
    </row>
    <row r="15" spans="2:40" ht="13.5" x14ac:dyDescent="0.15">
      <c r="B15" s="34" t="s">
        <v>21</v>
      </c>
      <c r="C15" s="17">
        <v>77</v>
      </c>
      <c r="D15" s="18">
        <v>1</v>
      </c>
      <c r="E15" s="18">
        <v>12</v>
      </c>
      <c r="F15" s="18">
        <v>5869</v>
      </c>
      <c r="G15" s="18">
        <v>931</v>
      </c>
      <c r="H15" s="18">
        <v>634</v>
      </c>
      <c r="I15" s="18">
        <v>12696</v>
      </c>
      <c r="J15" s="18">
        <v>216</v>
      </c>
      <c r="K15" s="18">
        <v>604</v>
      </c>
      <c r="L15" s="18">
        <v>58498</v>
      </c>
      <c r="M15" s="19">
        <v>9153</v>
      </c>
      <c r="N15" s="2">
        <f t="shared" si="0"/>
        <v>88691</v>
      </c>
      <c r="O15" s="20"/>
      <c r="P15" s="15">
        <v>77</v>
      </c>
      <c r="Q15" s="5">
        <v>1</v>
      </c>
      <c r="R15" s="16">
        <v>12</v>
      </c>
      <c r="S15" s="6">
        <v>5869</v>
      </c>
      <c r="T15" s="6">
        <v>931</v>
      </c>
      <c r="U15" s="6">
        <v>634</v>
      </c>
      <c r="V15" s="6">
        <v>12696</v>
      </c>
      <c r="W15" s="6">
        <v>216</v>
      </c>
      <c r="X15" s="6">
        <v>604</v>
      </c>
      <c r="Y15" s="6">
        <v>58498</v>
      </c>
      <c r="Z15" s="6">
        <v>9153</v>
      </c>
      <c r="AA15" s="6">
        <v>88691</v>
      </c>
      <c r="AB15" s="6" t="s">
        <v>71</v>
      </c>
      <c r="AC15" s="6" t="b">
        <f t="shared" si="4"/>
        <v>1</v>
      </c>
      <c r="AD15" s="6" t="b">
        <f t="shared" si="5"/>
        <v>1</v>
      </c>
      <c r="AE15" s="6" t="b">
        <f t="shared" si="6"/>
        <v>1</v>
      </c>
      <c r="AF15" s="6" t="b">
        <f t="shared" si="7"/>
        <v>1</v>
      </c>
      <c r="AG15" s="6" t="b">
        <f t="shared" si="8"/>
        <v>1</v>
      </c>
      <c r="AH15" s="6" t="b">
        <f t="shared" si="9"/>
        <v>1</v>
      </c>
      <c r="AI15" s="6" t="b">
        <f t="shared" si="10"/>
        <v>1</v>
      </c>
      <c r="AJ15" s="6" t="b">
        <f t="shared" si="11"/>
        <v>1</v>
      </c>
      <c r="AK15" s="6" t="b">
        <f t="shared" si="12"/>
        <v>1</v>
      </c>
      <c r="AL15" s="6" t="b">
        <f t="shared" si="13"/>
        <v>1</v>
      </c>
      <c r="AM15" s="6" t="b">
        <f t="shared" si="14"/>
        <v>1</v>
      </c>
      <c r="AN15" s="6" t="b">
        <f t="shared" si="15"/>
        <v>1</v>
      </c>
    </row>
    <row r="16" spans="2:40" ht="13.5" x14ac:dyDescent="0.15">
      <c r="B16" s="34" t="s">
        <v>22</v>
      </c>
      <c r="C16" s="17">
        <v>236</v>
      </c>
      <c r="D16" s="18">
        <v>10</v>
      </c>
      <c r="E16" s="18">
        <v>36</v>
      </c>
      <c r="F16" s="18">
        <v>21170</v>
      </c>
      <c r="G16" s="18">
        <v>3412</v>
      </c>
      <c r="H16" s="18">
        <v>2278</v>
      </c>
      <c r="I16" s="18">
        <v>51028</v>
      </c>
      <c r="J16" s="18">
        <v>1154</v>
      </c>
      <c r="K16" s="18">
        <v>2445</v>
      </c>
      <c r="L16" s="18">
        <v>231760</v>
      </c>
      <c r="M16" s="19">
        <v>26056</v>
      </c>
      <c r="N16" s="2">
        <f t="shared" si="0"/>
        <v>339585</v>
      </c>
      <c r="O16" s="20"/>
      <c r="P16" s="15">
        <v>236</v>
      </c>
      <c r="Q16" s="5">
        <v>10</v>
      </c>
      <c r="R16" s="16">
        <v>36</v>
      </c>
      <c r="S16" s="6">
        <v>21170</v>
      </c>
      <c r="T16" s="6">
        <v>3412</v>
      </c>
      <c r="U16" s="6">
        <v>2278</v>
      </c>
      <c r="V16" s="6">
        <v>51028</v>
      </c>
      <c r="W16" s="6">
        <v>1154</v>
      </c>
      <c r="X16" s="6">
        <v>2445</v>
      </c>
      <c r="Y16" s="6">
        <v>231760</v>
      </c>
      <c r="Z16" s="6">
        <v>26056</v>
      </c>
      <c r="AA16" s="6">
        <v>339585</v>
      </c>
      <c r="AB16" s="6" t="s">
        <v>72</v>
      </c>
      <c r="AC16" s="6" t="b">
        <f t="shared" si="4"/>
        <v>1</v>
      </c>
      <c r="AD16" s="6" t="b">
        <f t="shared" si="5"/>
        <v>1</v>
      </c>
      <c r="AE16" s="6" t="b">
        <f t="shared" si="6"/>
        <v>1</v>
      </c>
      <c r="AF16" s="6" t="b">
        <f t="shared" si="7"/>
        <v>1</v>
      </c>
      <c r="AG16" s="6" t="b">
        <f t="shared" si="8"/>
        <v>1</v>
      </c>
      <c r="AH16" s="6" t="b">
        <f t="shared" si="9"/>
        <v>1</v>
      </c>
      <c r="AI16" s="6" t="b">
        <f t="shared" si="10"/>
        <v>1</v>
      </c>
      <c r="AJ16" s="6" t="b">
        <f t="shared" si="11"/>
        <v>1</v>
      </c>
      <c r="AK16" s="6" t="b">
        <f t="shared" si="12"/>
        <v>1</v>
      </c>
      <c r="AL16" s="6" t="b">
        <f t="shared" si="13"/>
        <v>1</v>
      </c>
      <c r="AM16" s="6" t="b">
        <f t="shared" si="14"/>
        <v>1</v>
      </c>
      <c r="AN16" s="6" t="b">
        <f t="shared" si="15"/>
        <v>1</v>
      </c>
    </row>
    <row r="17" spans="2:40" ht="13.5" x14ac:dyDescent="0.15">
      <c r="B17" s="34" t="s">
        <v>23</v>
      </c>
      <c r="C17" s="17">
        <v>281</v>
      </c>
      <c r="D17" s="18">
        <v>7</v>
      </c>
      <c r="E17" s="18">
        <v>70</v>
      </c>
      <c r="F17" s="18">
        <v>18206</v>
      </c>
      <c r="G17" s="18">
        <v>2880</v>
      </c>
      <c r="H17" s="18">
        <v>1592</v>
      </c>
      <c r="I17" s="18">
        <v>48593</v>
      </c>
      <c r="J17" s="18">
        <v>1178</v>
      </c>
      <c r="K17" s="18">
        <v>1987</v>
      </c>
      <c r="L17" s="18">
        <v>212428</v>
      </c>
      <c r="M17" s="19">
        <v>27025</v>
      </c>
      <c r="N17" s="2">
        <f t="shared" si="0"/>
        <v>314247</v>
      </c>
      <c r="O17" s="20"/>
      <c r="P17" s="15">
        <v>281</v>
      </c>
      <c r="Q17" s="5">
        <v>7</v>
      </c>
      <c r="R17" s="16">
        <v>70</v>
      </c>
      <c r="S17" s="6">
        <v>18206</v>
      </c>
      <c r="T17" s="6">
        <v>2880</v>
      </c>
      <c r="U17" s="6">
        <v>1592</v>
      </c>
      <c r="V17" s="6">
        <v>48593</v>
      </c>
      <c r="W17" s="6">
        <v>1178</v>
      </c>
      <c r="X17" s="6">
        <v>1987</v>
      </c>
      <c r="Y17" s="6">
        <v>212428</v>
      </c>
      <c r="Z17" s="6">
        <v>27025</v>
      </c>
      <c r="AA17" s="6">
        <v>314247</v>
      </c>
      <c r="AB17" s="6" t="s">
        <v>73</v>
      </c>
      <c r="AC17" s="6" t="b">
        <f t="shared" si="4"/>
        <v>1</v>
      </c>
      <c r="AD17" s="6" t="b">
        <f t="shared" si="5"/>
        <v>1</v>
      </c>
      <c r="AE17" s="6" t="b">
        <f t="shared" si="6"/>
        <v>1</v>
      </c>
      <c r="AF17" s="6" t="b">
        <f t="shared" si="7"/>
        <v>1</v>
      </c>
      <c r="AG17" s="6" t="b">
        <f t="shared" si="8"/>
        <v>1</v>
      </c>
      <c r="AH17" s="6" t="b">
        <f t="shared" si="9"/>
        <v>1</v>
      </c>
      <c r="AI17" s="6" t="b">
        <f t="shared" si="10"/>
        <v>1</v>
      </c>
      <c r="AJ17" s="6" t="b">
        <f t="shared" si="11"/>
        <v>1</v>
      </c>
      <c r="AK17" s="6" t="b">
        <f t="shared" si="12"/>
        <v>1</v>
      </c>
      <c r="AL17" s="6" t="b">
        <f t="shared" si="13"/>
        <v>1</v>
      </c>
      <c r="AM17" s="6" t="b">
        <f t="shared" si="14"/>
        <v>1</v>
      </c>
      <c r="AN17" s="6" t="b">
        <f t="shared" si="15"/>
        <v>1</v>
      </c>
    </row>
    <row r="18" spans="2:40" ht="13.5" x14ac:dyDescent="0.15">
      <c r="B18" s="34" t="s">
        <v>24</v>
      </c>
      <c r="C18" s="17">
        <v>584</v>
      </c>
      <c r="D18" s="18">
        <v>4</v>
      </c>
      <c r="E18" s="18">
        <v>269</v>
      </c>
      <c r="F18" s="18">
        <v>36926</v>
      </c>
      <c r="G18" s="18">
        <v>5181</v>
      </c>
      <c r="H18" s="18">
        <v>4577</v>
      </c>
      <c r="I18" s="18">
        <v>130625</v>
      </c>
      <c r="J18" s="18">
        <v>3726</v>
      </c>
      <c r="K18" s="18">
        <v>4554</v>
      </c>
      <c r="L18" s="18">
        <v>485290</v>
      </c>
      <c r="M18" s="19">
        <v>41841</v>
      </c>
      <c r="N18" s="2">
        <f t="shared" si="0"/>
        <v>713577</v>
      </c>
      <c r="O18" s="20"/>
      <c r="P18" s="15">
        <v>584</v>
      </c>
      <c r="Q18" s="5">
        <v>4</v>
      </c>
      <c r="R18" s="16">
        <v>269</v>
      </c>
      <c r="S18" s="6">
        <v>36926</v>
      </c>
      <c r="T18" s="6">
        <v>5181</v>
      </c>
      <c r="U18" s="6">
        <v>4577</v>
      </c>
      <c r="V18" s="6">
        <v>130625</v>
      </c>
      <c r="W18" s="6">
        <v>3726</v>
      </c>
      <c r="X18" s="6">
        <v>4554</v>
      </c>
      <c r="Y18" s="6">
        <v>485290</v>
      </c>
      <c r="Z18" s="6">
        <v>41841</v>
      </c>
      <c r="AA18" s="6">
        <v>713577</v>
      </c>
      <c r="AB18" s="6" t="s">
        <v>74</v>
      </c>
      <c r="AC18" s="6" t="b">
        <f t="shared" si="4"/>
        <v>1</v>
      </c>
      <c r="AD18" s="6" t="b">
        <f t="shared" si="5"/>
        <v>1</v>
      </c>
      <c r="AE18" s="6" t="b">
        <f t="shared" si="6"/>
        <v>1</v>
      </c>
      <c r="AF18" s="6" t="b">
        <f t="shared" si="7"/>
        <v>1</v>
      </c>
      <c r="AG18" s="6" t="b">
        <f t="shared" si="8"/>
        <v>1</v>
      </c>
      <c r="AH18" s="6" t="b">
        <f t="shared" si="9"/>
        <v>1</v>
      </c>
      <c r="AI18" s="6" t="b">
        <f t="shared" si="10"/>
        <v>1</v>
      </c>
      <c r="AJ18" s="6" t="b">
        <f t="shared" si="11"/>
        <v>1</v>
      </c>
      <c r="AK18" s="6" t="b">
        <f t="shared" si="12"/>
        <v>1</v>
      </c>
      <c r="AL18" s="6" t="b">
        <f t="shared" si="13"/>
        <v>1</v>
      </c>
      <c r="AM18" s="6" t="b">
        <f t="shared" si="14"/>
        <v>1</v>
      </c>
      <c r="AN18" s="6" t="b">
        <f t="shared" si="15"/>
        <v>1</v>
      </c>
    </row>
    <row r="19" spans="2:40" ht="13.5" x14ac:dyDescent="0.15">
      <c r="B19" s="35" t="s">
        <v>25</v>
      </c>
      <c r="C19" s="21">
        <v>266</v>
      </c>
      <c r="D19" s="22">
        <v>7</v>
      </c>
      <c r="E19" s="22">
        <v>84</v>
      </c>
      <c r="F19" s="22">
        <v>22380</v>
      </c>
      <c r="G19" s="22">
        <v>3384</v>
      </c>
      <c r="H19" s="22">
        <v>2665</v>
      </c>
      <c r="I19" s="22">
        <v>80969</v>
      </c>
      <c r="J19" s="22">
        <v>1641</v>
      </c>
      <c r="K19" s="22">
        <v>3023</v>
      </c>
      <c r="L19" s="22">
        <v>325935</v>
      </c>
      <c r="M19" s="23">
        <v>30041</v>
      </c>
      <c r="N19" s="3">
        <f t="shared" si="0"/>
        <v>470395</v>
      </c>
      <c r="O19" s="24"/>
      <c r="P19" s="15">
        <v>266</v>
      </c>
      <c r="Q19" s="5">
        <v>7</v>
      </c>
      <c r="R19" s="16">
        <v>84</v>
      </c>
      <c r="S19" s="6">
        <v>22380</v>
      </c>
      <c r="T19" s="6">
        <v>3384</v>
      </c>
      <c r="U19" s="6">
        <v>2665</v>
      </c>
      <c r="V19" s="6">
        <v>80969</v>
      </c>
      <c r="W19" s="6">
        <v>1641</v>
      </c>
      <c r="X19" s="6">
        <v>3023</v>
      </c>
      <c r="Y19" s="6">
        <v>325935</v>
      </c>
      <c r="Z19" s="6">
        <v>30041</v>
      </c>
      <c r="AA19" s="6">
        <v>470395</v>
      </c>
      <c r="AB19" s="6" t="s">
        <v>75</v>
      </c>
      <c r="AC19" s="6" t="b">
        <f t="shared" si="4"/>
        <v>1</v>
      </c>
      <c r="AD19" s="6" t="b">
        <f t="shared" si="5"/>
        <v>1</v>
      </c>
      <c r="AE19" s="6" t="b">
        <f t="shared" si="6"/>
        <v>1</v>
      </c>
      <c r="AF19" s="6" t="b">
        <f t="shared" si="7"/>
        <v>1</v>
      </c>
      <c r="AG19" s="6" t="b">
        <f t="shared" si="8"/>
        <v>1</v>
      </c>
      <c r="AH19" s="6" t="b">
        <f t="shared" si="9"/>
        <v>1</v>
      </c>
      <c r="AI19" s="6" t="b">
        <f t="shared" si="10"/>
        <v>1</v>
      </c>
      <c r="AJ19" s="6" t="b">
        <f t="shared" si="11"/>
        <v>1</v>
      </c>
      <c r="AK19" s="6" t="b">
        <f t="shared" si="12"/>
        <v>1</v>
      </c>
      <c r="AL19" s="6" t="b">
        <f t="shared" si="13"/>
        <v>1</v>
      </c>
      <c r="AM19" s="6" t="b">
        <f t="shared" si="14"/>
        <v>1</v>
      </c>
      <c r="AN19" s="6" t="b">
        <f t="shared" si="15"/>
        <v>1</v>
      </c>
    </row>
    <row r="20" spans="2:40" ht="13.5" x14ac:dyDescent="0.15">
      <c r="B20" s="36" t="s">
        <v>26</v>
      </c>
      <c r="C20" s="25">
        <v>102</v>
      </c>
      <c r="D20" s="26">
        <v>34</v>
      </c>
      <c r="E20" s="26">
        <v>34</v>
      </c>
      <c r="F20" s="26">
        <v>4667</v>
      </c>
      <c r="G20" s="26">
        <v>1313</v>
      </c>
      <c r="H20" s="26">
        <v>505</v>
      </c>
      <c r="I20" s="26">
        <v>15502</v>
      </c>
      <c r="J20" s="26">
        <v>184</v>
      </c>
      <c r="K20" s="26">
        <v>676</v>
      </c>
      <c r="L20" s="26">
        <v>65788</v>
      </c>
      <c r="M20" s="27">
        <v>10914</v>
      </c>
      <c r="N20" s="4">
        <f t="shared" si="0"/>
        <v>99719</v>
      </c>
      <c r="O20" s="28"/>
      <c r="P20" s="15">
        <v>102</v>
      </c>
      <c r="Q20" s="5">
        <v>34</v>
      </c>
      <c r="R20" s="16">
        <v>34</v>
      </c>
      <c r="S20" s="6">
        <v>4667</v>
      </c>
      <c r="T20" s="6">
        <v>1313</v>
      </c>
      <c r="U20" s="6">
        <v>505</v>
      </c>
      <c r="V20" s="6">
        <v>15502</v>
      </c>
      <c r="W20" s="6">
        <v>184</v>
      </c>
      <c r="X20" s="6">
        <v>676</v>
      </c>
      <c r="Y20" s="6">
        <v>65788</v>
      </c>
      <c r="Z20" s="6">
        <v>10914</v>
      </c>
      <c r="AA20" s="6">
        <v>99719</v>
      </c>
      <c r="AB20" s="6" t="s">
        <v>76</v>
      </c>
      <c r="AC20" s="6" t="b">
        <f t="shared" si="4"/>
        <v>1</v>
      </c>
      <c r="AD20" s="6" t="b">
        <f t="shared" si="5"/>
        <v>1</v>
      </c>
      <c r="AE20" s="6" t="b">
        <f t="shared" si="6"/>
        <v>1</v>
      </c>
      <c r="AF20" s="6" t="b">
        <f t="shared" si="7"/>
        <v>1</v>
      </c>
      <c r="AG20" s="6" t="b">
        <f t="shared" si="8"/>
        <v>1</v>
      </c>
      <c r="AH20" s="6" t="b">
        <f t="shared" si="9"/>
        <v>1</v>
      </c>
      <c r="AI20" s="6" t="b">
        <f t="shared" si="10"/>
        <v>1</v>
      </c>
      <c r="AJ20" s="6" t="b">
        <f t="shared" si="11"/>
        <v>1</v>
      </c>
      <c r="AK20" s="6" t="b">
        <f t="shared" si="12"/>
        <v>1</v>
      </c>
      <c r="AL20" s="6" t="b">
        <f t="shared" si="13"/>
        <v>1</v>
      </c>
      <c r="AM20" s="6" t="b">
        <f t="shared" si="14"/>
        <v>1</v>
      </c>
      <c r="AN20" s="6" t="b">
        <f t="shared" si="15"/>
        <v>1</v>
      </c>
    </row>
    <row r="21" spans="2:40" ht="13.5" x14ac:dyDescent="0.15">
      <c r="B21" s="34" t="s">
        <v>27</v>
      </c>
      <c r="C21" s="17">
        <v>30</v>
      </c>
      <c r="D21" s="18">
        <v>16</v>
      </c>
      <c r="E21" s="18">
        <v>40</v>
      </c>
      <c r="F21" s="18">
        <v>2216</v>
      </c>
      <c r="G21" s="18">
        <v>409</v>
      </c>
      <c r="H21" s="18">
        <v>248</v>
      </c>
      <c r="I21" s="18">
        <v>7750</v>
      </c>
      <c r="J21" s="18">
        <v>84</v>
      </c>
      <c r="K21" s="18">
        <v>300</v>
      </c>
      <c r="L21" s="18">
        <v>31314</v>
      </c>
      <c r="M21" s="19">
        <v>4552</v>
      </c>
      <c r="N21" s="2">
        <f t="shared" si="0"/>
        <v>46959</v>
      </c>
      <c r="O21" s="20"/>
      <c r="P21" s="15">
        <v>30</v>
      </c>
      <c r="Q21" s="5">
        <v>16</v>
      </c>
      <c r="R21" s="16">
        <v>40</v>
      </c>
      <c r="S21" s="6">
        <v>2216</v>
      </c>
      <c r="T21" s="6">
        <v>409</v>
      </c>
      <c r="U21" s="6">
        <v>248</v>
      </c>
      <c r="V21" s="6">
        <v>7750</v>
      </c>
      <c r="W21" s="6">
        <v>84</v>
      </c>
      <c r="X21" s="6">
        <v>300</v>
      </c>
      <c r="Y21" s="6">
        <v>31314</v>
      </c>
      <c r="Z21" s="6">
        <v>4552</v>
      </c>
      <c r="AA21" s="6">
        <v>46959</v>
      </c>
      <c r="AB21" s="6" t="s">
        <v>77</v>
      </c>
      <c r="AC21" s="6" t="b">
        <f t="shared" si="4"/>
        <v>1</v>
      </c>
      <c r="AD21" s="6" t="b">
        <f t="shared" si="5"/>
        <v>1</v>
      </c>
      <c r="AE21" s="6" t="b">
        <f t="shared" si="6"/>
        <v>1</v>
      </c>
      <c r="AF21" s="6" t="b">
        <f t="shared" si="7"/>
        <v>1</v>
      </c>
      <c r="AG21" s="6" t="b">
        <f t="shared" si="8"/>
        <v>1</v>
      </c>
      <c r="AH21" s="6" t="b">
        <f t="shared" si="9"/>
        <v>1</v>
      </c>
      <c r="AI21" s="6" t="b">
        <f t="shared" si="10"/>
        <v>1</v>
      </c>
      <c r="AJ21" s="6" t="b">
        <f t="shared" si="11"/>
        <v>1</v>
      </c>
      <c r="AK21" s="6" t="b">
        <f t="shared" si="12"/>
        <v>1</v>
      </c>
      <c r="AL21" s="6" t="b">
        <f t="shared" si="13"/>
        <v>1</v>
      </c>
      <c r="AM21" s="6" t="b">
        <f t="shared" si="14"/>
        <v>1</v>
      </c>
      <c r="AN21" s="6" t="b">
        <f t="shared" si="15"/>
        <v>1</v>
      </c>
    </row>
    <row r="22" spans="2:40" ht="13.5" x14ac:dyDescent="0.15">
      <c r="B22" s="34" t="s">
        <v>28</v>
      </c>
      <c r="C22" s="17">
        <v>31</v>
      </c>
      <c r="D22" s="18">
        <v>11</v>
      </c>
      <c r="E22" s="18">
        <v>31</v>
      </c>
      <c r="F22" s="18">
        <v>2306</v>
      </c>
      <c r="G22" s="18">
        <v>430</v>
      </c>
      <c r="H22" s="18">
        <v>258</v>
      </c>
      <c r="I22" s="18">
        <v>7671</v>
      </c>
      <c r="J22" s="18">
        <v>106</v>
      </c>
      <c r="K22" s="18">
        <v>269</v>
      </c>
      <c r="L22" s="18">
        <v>31317</v>
      </c>
      <c r="M22" s="19">
        <v>3838</v>
      </c>
      <c r="N22" s="2">
        <f t="shared" si="0"/>
        <v>46268</v>
      </c>
      <c r="O22" s="20"/>
      <c r="P22" s="15">
        <v>31</v>
      </c>
      <c r="Q22" s="5">
        <v>11</v>
      </c>
      <c r="R22" s="16">
        <v>31</v>
      </c>
      <c r="S22" s="6">
        <v>2306</v>
      </c>
      <c r="T22" s="6">
        <v>430</v>
      </c>
      <c r="U22" s="6">
        <v>258</v>
      </c>
      <c r="V22" s="6">
        <v>7671</v>
      </c>
      <c r="W22" s="6">
        <v>106</v>
      </c>
      <c r="X22" s="6">
        <v>269</v>
      </c>
      <c r="Y22" s="6">
        <v>31317</v>
      </c>
      <c r="Z22" s="6">
        <v>3838</v>
      </c>
      <c r="AA22" s="6">
        <v>46268</v>
      </c>
      <c r="AB22" s="6" t="s">
        <v>78</v>
      </c>
      <c r="AC22" s="6" t="b">
        <f t="shared" si="4"/>
        <v>1</v>
      </c>
      <c r="AD22" s="6" t="b">
        <f t="shared" si="5"/>
        <v>1</v>
      </c>
      <c r="AE22" s="6" t="b">
        <f t="shared" si="6"/>
        <v>1</v>
      </c>
      <c r="AF22" s="6" t="b">
        <f t="shared" si="7"/>
        <v>1</v>
      </c>
      <c r="AG22" s="6" t="b">
        <f t="shared" si="8"/>
        <v>1</v>
      </c>
      <c r="AH22" s="6" t="b">
        <f t="shared" si="9"/>
        <v>1</v>
      </c>
      <c r="AI22" s="6" t="b">
        <f t="shared" si="10"/>
        <v>1</v>
      </c>
      <c r="AJ22" s="6" t="b">
        <f t="shared" si="11"/>
        <v>1</v>
      </c>
      <c r="AK22" s="6" t="b">
        <f t="shared" si="12"/>
        <v>1</v>
      </c>
      <c r="AL22" s="6" t="b">
        <f t="shared" si="13"/>
        <v>1</v>
      </c>
      <c r="AM22" s="6" t="b">
        <f t="shared" si="14"/>
        <v>1</v>
      </c>
      <c r="AN22" s="6" t="b">
        <f t="shared" si="15"/>
        <v>1</v>
      </c>
    </row>
    <row r="23" spans="2:40" ht="13.5" x14ac:dyDescent="0.15">
      <c r="B23" s="35" t="s">
        <v>29</v>
      </c>
      <c r="C23" s="21">
        <v>32</v>
      </c>
      <c r="D23" s="22">
        <v>1</v>
      </c>
      <c r="E23" s="22">
        <v>19</v>
      </c>
      <c r="F23" s="22">
        <v>1983</v>
      </c>
      <c r="G23" s="22">
        <v>334</v>
      </c>
      <c r="H23" s="22">
        <v>195</v>
      </c>
      <c r="I23" s="22">
        <v>4856</v>
      </c>
      <c r="J23" s="22">
        <v>62</v>
      </c>
      <c r="K23" s="22">
        <v>166</v>
      </c>
      <c r="L23" s="22">
        <v>19425</v>
      </c>
      <c r="M23" s="23">
        <v>2904</v>
      </c>
      <c r="N23" s="29">
        <f t="shared" si="0"/>
        <v>29977</v>
      </c>
      <c r="O23" s="24"/>
      <c r="P23" s="15">
        <v>32</v>
      </c>
      <c r="Q23" s="5">
        <v>1</v>
      </c>
      <c r="R23" s="16">
        <v>19</v>
      </c>
      <c r="S23" s="6">
        <v>1983</v>
      </c>
      <c r="T23" s="6">
        <v>334</v>
      </c>
      <c r="U23" s="6">
        <v>195</v>
      </c>
      <c r="V23" s="6">
        <v>4856</v>
      </c>
      <c r="W23" s="6">
        <v>62</v>
      </c>
      <c r="X23" s="6">
        <v>166</v>
      </c>
      <c r="Y23" s="6">
        <v>19425</v>
      </c>
      <c r="Z23" s="6">
        <v>2904</v>
      </c>
      <c r="AA23" s="6">
        <v>29977</v>
      </c>
      <c r="AB23" s="6" t="s">
        <v>79</v>
      </c>
      <c r="AC23" s="6" t="b">
        <f t="shared" si="4"/>
        <v>1</v>
      </c>
      <c r="AD23" s="6" t="b">
        <f t="shared" si="5"/>
        <v>1</v>
      </c>
      <c r="AE23" s="6" t="b">
        <f t="shared" si="6"/>
        <v>1</v>
      </c>
      <c r="AF23" s="6" t="b">
        <f t="shared" si="7"/>
        <v>1</v>
      </c>
      <c r="AG23" s="6" t="b">
        <f t="shared" si="8"/>
        <v>1</v>
      </c>
      <c r="AH23" s="6" t="b">
        <f t="shared" si="9"/>
        <v>1</v>
      </c>
      <c r="AI23" s="6" t="b">
        <f t="shared" si="10"/>
        <v>1</v>
      </c>
      <c r="AJ23" s="6" t="b">
        <f t="shared" si="11"/>
        <v>1</v>
      </c>
      <c r="AK23" s="6" t="b">
        <f t="shared" si="12"/>
        <v>1</v>
      </c>
      <c r="AL23" s="6" t="b">
        <f t="shared" si="13"/>
        <v>1</v>
      </c>
      <c r="AM23" s="6" t="b">
        <f t="shared" si="14"/>
        <v>1</v>
      </c>
      <c r="AN23" s="6" t="b">
        <f t="shared" si="15"/>
        <v>1</v>
      </c>
    </row>
    <row r="24" spans="2:40" ht="13.5" x14ac:dyDescent="0.15">
      <c r="B24" s="36" t="s">
        <v>30</v>
      </c>
      <c r="C24" s="25">
        <v>36</v>
      </c>
      <c r="D24" s="26">
        <v>1</v>
      </c>
      <c r="E24" s="26">
        <v>19</v>
      </c>
      <c r="F24" s="26">
        <v>2921</v>
      </c>
      <c r="G24" s="26">
        <v>618</v>
      </c>
      <c r="H24" s="26">
        <v>330</v>
      </c>
      <c r="I24" s="26">
        <v>6963</v>
      </c>
      <c r="J24" s="26">
        <v>106</v>
      </c>
      <c r="K24" s="26">
        <v>254</v>
      </c>
      <c r="L24" s="26">
        <v>26492</v>
      </c>
      <c r="M24" s="27">
        <v>3045</v>
      </c>
      <c r="N24" s="30">
        <f t="shared" si="0"/>
        <v>40785</v>
      </c>
      <c r="O24" s="28"/>
      <c r="P24" s="15">
        <v>36</v>
      </c>
      <c r="Q24" s="5">
        <v>1</v>
      </c>
      <c r="R24" s="16">
        <v>19</v>
      </c>
      <c r="S24" s="6">
        <v>2921</v>
      </c>
      <c r="T24" s="6">
        <v>618</v>
      </c>
      <c r="U24" s="6">
        <v>330</v>
      </c>
      <c r="V24" s="6">
        <v>6963</v>
      </c>
      <c r="W24" s="6">
        <v>106</v>
      </c>
      <c r="X24" s="6">
        <v>254</v>
      </c>
      <c r="Y24" s="6">
        <v>26492</v>
      </c>
      <c r="Z24" s="6">
        <v>3045</v>
      </c>
      <c r="AA24" s="6">
        <v>40785</v>
      </c>
      <c r="AB24" s="6" t="s">
        <v>80</v>
      </c>
      <c r="AC24" s="6" t="b">
        <f t="shared" si="4"/>
        <v>1</v>
      </c>
      <c r="AD24" s="6" t="b">
        <f t="shared" si="5"/>
        <v>1</v>
      </c>
      <c r="AE24" s="6" t="b">
        <f t="shared" si="6"/>
        <v>1</v>
      </c>
      <c r="AF24" s="6" t="b">
        <f t="shared" si="7"/>
        <v>1</v>
      </c>
      <c r="AG24" s="6" t="b">
        <f t="shared" si="8"/>
        <v>1</v>
      </c>
      <c r="AH24" s="6" t="b">
        <f t="shared" si="9"/>
        <v>1</v>
      </c>
      <c r="AI24" s="6" t="b">
        <f t="shared" si="10"/>
        <v>1</v>
      </c>
      <c r="AJ24" s="6" t="b">
        <f t="shared" si="11"/>
        <v>1</v>
      </c>
      <c r="AK24" s="6" t="b">
        <f t="shared" si="12"/>
        <v>1</v>
      </c>
      <c r="AL24" s="6" t="b">
        <f t="shared" si="13"/>
        <v>1</v>
      </c>
      <c r="AM24" s="6" t="b">
        <f t="shared" si="14"/>
        <v>1</v>
      </c>
      <c r="AN24" s="6" t="b">
        <f t="shared" si="15"/>
        <v>1</v>
      </c>
    </row>
    <row r="25" spans="2:40" ht="13.5" x14ac:dyDescent="0.15">
      <c r="B25" s="34" t="s">
        <v>31</v>
      </c>
      <c r="C25" s="17">
        <v>97</v>
      </c>
      <c r="D25" s="18">
        <v>1</v>
      </c>
      <c r="E25" s="18">
        <v>20</v>
      </c>
      <c r="F25" s="18">
        <v>5148</v>
      </c>
      <c r="G25" s="18">
        <v>914</v>
      </c>
      <c r="H25" s="18">
        <v>471</v>
      </c>
      <c r="I25" s="18">
        <v>16628</v>
      </c>
      <c r="J25" s="18">
        <v>200</v>
      </c>
      <c r="K25" s="18">
        <v>563</v>
      </c>
      <c r="L25" s="18">
        <v>65337</v>
      </c>
      <c r="M25" s="19">
        <v>9539</v>
      </c>
      <c r="N25" s="2">
        <f t="shared" si="0"/>
        <v>98918</v>
      </c>
      <c r="O25" s="20"/>
      <c r="P25" s="15">
        <v>97</v>
      </c>
      <c r="Q25" s="5">
        <v>1</v>
      </c>
      <c r="R25" s="16">
        <v>20</v>
      </c>
      <c r="S25" s="6">
        <v>5148</v>
      </c>
      <c r="T25" s="6">
        <v>914</v>
      </c>
      <c r="U25" s="6">
        <v>471</v>
      </c>
      <c r="V25" s="6">
        <v>16628</v>
      </c>
      <c r="W25" s="6">
        <v>200</v>
      </c>
      <c r="X25" s="6">
        <v>563</v>
      </c>
      <c r="Y25" s="6">
        <v>65337</v>
      </c>
      <c r="Z25" s="6">
        <v>9539</v>
      </c>
      <c r="AA25" s="6">
        <v>98918</v>
      </c>
      <c r="AB25" s="6" t="s">
        <v>81</v>
      </c>
      <c r="AC25" s="6" t="b">
        <f t="shared" si="4"/>
        <v>1</v>
      </c>
      <c r="AD25" s="6" t="b">
        <f t="shared" si="5"/>
        <v>1</v>
      </c>
      <c r="AE25" s="6" t="b">
        <f t="shared" si="6"/>
        <v>1</v>
      </c>
      <c r="AF25" s="6" t="b">
        <f t="shared" si="7"/>
        <v>1</v>
      </c>
      <c r="AG25" s="6" t="b">
        <f t="shared" si="8"/>
        <v>1</v>
      </c>
      <c r="AH25" s="6" t="b">
        <f t="shared" si="9"/>
        <v>1</v>
      </c>
      <c r="AI25" s="6" t="b">
        <f t="shared" si="10"/>
        <v>1</v>
      </c>
      <c r="AJ25" s="6" t="b">
        <f t="shared" si="11"/>
        <v>1</v>
      </c>
      <c r="AK25" s="6" t="b">
        <f t="shared" si="12"/>
        <v>1</v>
      </c>
      <c r="AL25" s="6" t="b">
        <f t="shared" si="13"/>
        <v>1</v>
      </c>
      <c r="AM25" s="6" t="b">
        <f t="shared" si="14"/>
        <v>1</v>
      </c>
      <c r="AN25" s="6" t="b">
        <f t="shared" si="15"/>
        <v>1</v>
      </c>
    </row>
    <row r="26" spans="2:40" ht="13.5" x14ac:dyDescent="0.15">
      <c r="B26" s="34" t="s">
        <v>32</v>
      </c>
      <c r="C26" s="17">
        <v>83</v>
      </c>
      <c r="D26" s="18">
        <v>2</v>
      </c>
      <c r="E26" s="18">
        <v>31</v>
      </c>
      <c r="F26" s="18">
        <v>6464</v>
      </c>
      <c r="G26" s="18">
        <v>1136</v>
      </c>
      <c r="H26" s="18">
        <v>585</v>
      </c>
      <c r="I26" s="18">
        <v>15308</v>
      </c>
      <c r="J26" s="18">
        <v>176</v>
      </c>
      <c r="K26" s="18">
        <v>581</v>
      </c>
      <c r="L26" s="18">
        <v>60283</v>
      </c>
      <c r="M26" s="19">
        <v>8031</v>
      </c>
      <c r="N26" s="2">
        <f t="shared" si="0"/>
        <v>92680</v>
      </c>
      <c r="O26" s="20"/>
      <c r="P26" s="15">
        <v>83</v>
      </c>
      <c r="Q26" s="5">
        <v>2</v>
      </c>
      <c r="R26" s="16">
        <v>31</v>
      </c>
      <c r="S26" s="6">
        <v>6464</v>
      </c>
      <c r="T26" s="6">
        <v>1136</v>
      </c>
      <c r="U26" s="6">
        <v>585</v>
      </c>
      <c r="V26" s="6">
        <v>15308</v>
      </c>
      <c r="W26" s="6">
        <v>176</v>
      </c>
      <c r="X26" s="6">
        <v>581</v>
      </c>
      <c r="Y26" s="6">
        <v>60283</v>
      </c>
      <c r="Z26" s="6">
        <v>8031</v>
      </c>
      <c r="AA26" s="6">
        <v>92680</v>
      </c>
      <c r="AB26" s="6" t="s">
        <v>82</v>
      </c>
      <c r="AC26" s="6" t="b">
        <f t="shared" si="4"/>
        <v>1</v>
      </c>
      <c r="AD26" s="6" t="b">
        <f t="shared" si="5"/>
        <v>1</v>
      </c>
      <c r="AE26" s="6" t="b">
        <f t="shared" si="6"/>
        <v>1</v>
      </c>
      <c r="AF26" s="6" t="b">
        <f t="shared" si="7"/>
        <v>1</v>
      </c>
      <c r="AG26" s="6" t="b">
        <f t="shared" si="8"/>
        <v>1</v>
      </c>
      <c r="AH26" s="6" t="b">
        <f t="shared" si="9"/>
        <v>1</v>
      </c>
      <c r="AI26" s="6" t="b">
        <f t="shared" si="10"/>
        <v>1</v>
      </c>
      <c r="AJ26" s="6" t="b">
        <f t="shared" si="11"/>
        <v>1</v>
      </c>
      <c r="AK26" s="6" t="b">
        <f t="shared" si="12"/>
        <v>1</v>
      </c>
      <c r="AL26" s="6" t="b">
        <f t="shared" si="13"/>
        <v>1</v>
      </c>
      <c r="AM26" s="6" t="b">
        <f t="shared" si="14"/>
        <v>1</v>
      </c>
      <c r="AN26" s="6" t="b">
        <f t="shared" si="15"/>
        <v>1</v>
      </c>
    </row>
    <row r="27" spans="2:40" ht="13.5" x14ac:dyDescent="0.15">
      <c r="B27" s="34" t="s">
        <v>33</v>
      </c>
      <c r="C27" s="17">
        <v>109</v>
      </c>
      <c r="D27" s="18">
        <v>14</v>
      </c>
      <c r="E27" s="18">
        <v>85</v>
      </c>
      <c r="F27" s="18">
        <v>9807</v>
      </c>
      <c r="G27" s="18">
        <v>1715</v>
      </c>
      <c r="H27" s="18">
        <v>842</v>
      </c>
      <c r="I27" s="18">
        <v>24402</v>
      </c>
      <c r="J27" s="18">
        <v>335</v>
      </c>
      <c r="K27" s="18">
        <v>1007</v>
      </c>
      <c r="L27" s="18">
        <v>106186</v>
      </c>
      <c r="M27" s="19">
        <v>19096</v>
      </c>
      <c r="N27" s="2">
        <f t="shared" si="0"/>
        <v>163598</v>
      </c>
      <c r="O27" s="20"/>
      <c r="P27" s="15">
        <v>109</v>
      </c>
      <c r="Q27" s="5">
        <v>14</v>
      </c>
      <c r="R27" s="16">
        <v>85</v>
      </c>
      <c r="S27" s="6">
        <v>9807</v>
      </c>
      <c r="T27" s="6">
        <v>1715</v>
      </c>
      <c r="U27" s="6">
        <v>842</v>
      </c>
      <c r="V27" s="6">
        <v>24402</v>
      </c>
      <c r="W27" s="6">
        <v>335</v>
      </c>
      <c r="X27" s="6">
        <v>1007</v>
      </c>
      <c r="Y27" s="6">
        <v>106186</v>
      </c>
      <c r="Z27" s="6">
        <v>19096</v>
      </c>
      <c r="AA27" s="6">
        <v>163598</v>
      </c>
      <c r="AB27" s="6" t="s">
        <v>83</v>
      </c>
      <c r="AC27" s="6" t="b">
        <f t="shared" si="4"/>
        <v>1</v>
      </c>
      <c r="AD27" s="6" t="b">
        <f t="shared" si="5"/>
        <v>1</v>
      </c>
      <c r="AE27" s="6" t="b">
        <f t="shared" si="6"/>
        <v>1</v>
      </c>
      <c r="AF27" s="6" t="b">
        <f t="shared" si="7"/>
        <v>1</v>
      </c>
      <c r="AG27" s="6" t="b">
        <f t="shared" si="8"/>
        <v>1</v>
      </c>
      <c r="AH27" s="6" t="b">
        <f t="shared" si="9"/>
        <v>1</v>
      </c>
      <c r="AI27" s="6" t="b">
        <f t="shared" si="10"/>
        <v>1</v>
      </c>
      <c r="AJ27" s="6" t="b">
        <f t="shared" si="11"/>
        <v>1</v>
      </c>
      <c r="AK27" s="6" t="b">
        <f t="shared" si="12"/>
        <v>1</v>
      </c>
      <c r="AL27" s="6" t="b">
        <f t="shared" si="13"/>
        <v>1</v>
      </c>
      <c r="AM27" s="6" t="b">
        <f t="shared" si="14"/>
        <v>1</v>
      </c>
      <c r="AN27" s="6" t="b">
        <f t="shared" si="15"/>
        <v>1</v>
      </c>
    </row>
    <row r="28" spans="2:40" ht="13.5" x14ac:dyDescent="0.15">
      <c r="B28" s="34" t="s">
        <v>34</v>
      </c>
      <c r="C28" s="17">
        <v>279</v>
      </c>
      <c r="D28" s="18">
        <v>7</v>
      </c>
      <c r="E28" s="18">
        <v>57</v>
      </c>
      <c r="F28" s="18">
        <v>19466</v>
      </c>
      <c r="G28" s="18">
        <v>3445</v>
      </c>
      <c r="H28" s="18">
        <v>1856</v>
      </c>
      <c r="I28" s="18">
        <v>49066</v>
      </c>
      <c r="J28" s="18">
        <v>909</v>
      </c>
      <c r="K28" s="18">
        <v>2398</v>
      </c>
      <c r="L28" s="18">
        <v>250621</v>
      </c>
      <c r="M28" s="19">
        <v>25115</v>
      </c>
      <c r="N28" s="2">
        <f t="shared" si="0"/>
        <v>353219</v>
      </c>
      <c r="O28" s="20"/>
      <c r="P28" s="15">
        <v>279</v>
      </c>
      <c r="Q28" s="5">
        <v>7</v>
      </c>
      <c r="R28" s="16">
        <v>57</v>
      </c>
      <c r="S28" s="6">
        <v>19466</v>
      </c>
      <c r="T28" s="6">
        <v>3445</v>
      </c>
      <c r="U28" s="6">
        <v>1856</v>
      </c>
      <c r="V28" s="6">
        <v>49066</v>
      </c>
      <c r="W28" s="6">
        <v>909</v>
      </c>
      <c r="X28" s="6">
        <v>2398</v>
      </c>
      <c r="Y28" s="6">
        <v>250621</v>
      </c>
      <c r="Z28" s="6">
        <v>25115</v>
      </c>
      <c r="AA28" s="6">
        <v>353219</v>
      </c>
      <c r="AB28" s="6" t="s">
        <v>84</v>
      </c>
      <c r="AC28" s="6" t="b">
        <f t="shared" si="4"/>
        <v>1</v>
      </c>
      <c r="AD28" s="6" t="b">
        <f t="shared" si="5"/>
        <v>1</v>
      </c>
      <c r="AE28" s="6" t="b">
        <f t="shared" si="6"/>
        <v>1</v>
      </c>
      <c r="AF28" s="6" t="b">
        <f t="shared" si="7"/>
        <v>1</v>
      </c>
      <c r="AG28" s="6" t="b">
        <f t="shared" si="8"/>
        <v>1</v>
      </c>
      <c r="AH28" s="6" t="b">
        <f t="shared" si="9"/>
        <v>1</v>
      </c>
      <c r="AI28" s="6" t="b">
        <f t="shared" si="10"/>
        <v>1</v>
      </c>
      <c r="AJ28" s="6" t="b">
        <f t="shared" si="11"/>
        <v>1</v>
      </c>
      <c r="AK28" s="6" t="b">
        <f t="shared" si="12"/>
        <v>1</v>
      </c>
      <c r="AL28" s="6" t="b">
        <f t="shared" si="13"/>
        <v>1</v>
      </c>
      <c r="AM28" s="6" t="b">
        <f t="shared" si="14"/>
        <v>1</v>
      </c>
      <c r="AN28" s="6" t="b">
        <f t="shared" si="15"/>
        <v>1</v>
      </c>
    </row>
    <row r="29" spans="2:40" ht="13.5" x14ac:dyDescent="0.15">
      <c r="B29" s="35" t="s">
        <v>35</v>
      </c>
      <c r="C29" s="21">
        <v>57</v>
      </c>
      <c r="D29" s="22">
        <v>1</v>
      </c>
      <c r="E29" s="22">
        <v>40</v>
      </c>
      <c r="F29" s="22">
        <v>5797</v>
      </c>
      <c r="G29" s="22">
        <v>1039</v>
      </c>
      <c r="H29" s="22">
        <v>486</v>
      </c>
      <c r="I29" s="22">
        <v>14598</v>
      </c>
      <c r="J29" s="22">
        <v>212</v>
      </c>
      <c r="K29" s="22">
        <v>461</v>
      </c>
      <c r="L29" s="22">
        <v>65735</v>
      </c>
      <c r="M29" s="23">
        <v>8751</v>
      </c>
      <c r="N29" s="3">
        <f t="shared" si="0"/>
        <v>97177</v>
      </c>
      <c r="O29" s="24"/>
      <c r="P29" s="15">
        <v>57</v>
      </c>
      <c r="Q29" s="5">
        <v>1</v>
      </c>
      <c r="R29" s="16">
        <v>40</v>
      </c>
      <c r="S29" s="6">
        <v>5797</v>
      </c>
      <c r="T29" s="6">
        <v>1039</v>
      </c>
      <c r="U29" s="6">
        <v>486</v>
      </c>
      <c r="V29" s="6">
        <v>14598</v>
      </c>
      <c r="W29" s="6">
        <v>212</v>
      </c>
      <c r="X29" s="6">
        <v>461</v>
      </c>
      <c r="Y29" s="6">
        <v>65735</v>
      </c>
      <c r="Z29" s="6">
        <v>8751</v>
      </c>
      <c r="AA29" s="6">
        <v>97177</v>
      </c>
      <c r="AB29" s="6" t="s">
        <v>85</v>
      </c>
      <c r="AC29" s="6" t="b">
        <f t="shared" si="4"/>
        <v>1</v>
      </c>
      <c r="AD29" s="6" t="b">
        <f t="shared" si="5"/>
        <v>1</v>
      </c>
      <c r="AE29" s="6" t="b">
        <f t="shared" si="6"/>
        <v>1</v>
      </c>
      <c r="AF29" s="6" t="b">
        <f t="shared" si="7"/>
        <v>1</v>
      </c>
      <c r="AG29" s="6" t="b">
        <f t="shared" si="8"/>
        <v>1</v>
      </c>
      <c r="AH29" s="6" t="b">
        <f t="shared" si="9"/>
        <v>1</v>
      </c>
      <c r="AI29" s="6" t="b">
        <f t="shared" si="10"/>
        <v>1</v>
      </c>
      <c r="AJ29" s="6" t="b">
        <f t="shared" si="11"/>
        <v>1</v>
      </c>
      <c r="AK29" s="6" t="b">
        <f t="shared" si="12"/>
        <v>1</v>
      </c>
      <c r="AL29" s="6" t="b">
        <f t="shared" si="13"/>
        <v>1</v>
      </c>
      <c r="AM29" s="6" t="b">
        <f t="shared" si="14"/>
        <v>1</v>
      </c>
      <c r="AN29" s="6" t="b">
        <f t="shared" si="15"/>
        <v>1</v>
      </c>
    </row>
    <row r="30" spans="2:40" ht="13.5" x14ac:dyDescent="0.15">
      <c r="B30" s="36" t="s">
        <v>36</v>
      </c>
      <c r="C30" s="25">
        <v>36</v>
      </c>
      <c r="D30" s="26">
        <v>1</v>
      </c>
      <c r="E30" s="26">
        <v>29</v>
      </c>
      <c r="F30" s="26">
        <v>4614</v>
      </c>
      <c r="G30" s="26">
        <v>741</v>
      </c>
      <c r="H30" s="26">
        <v>446</v>
      </c>
      <c r="I30" s="26">
        <v>9769</v>
      </c>
      <c r="J30" s="26">
        <v>143</v>
      </c>
      <c r="K30" s="26">
        <v>425</v>
      </c>
      <c r="L30" s="26">
        <v>45460</v>
      </c>
      <c r="M30" s="27">
        <v>3944</v>
      </c>
      <c r="N30" s="4">
        <f t="shared" si="0"/>
        <v>65608</v>
      </c>
      <c r="O30" s="28"/>
      <c r="P30" s="15">
        <v>36</v>
      </c>
      <c r="Q30" s="5">
        <v>1</v>
      </c>
      <c r="R30" s="16">
        <v>29</v>
      </c>
      <c r="S30" s="6">
        <v>4614</v>
      </c>
      <c r="T30" s="6">
        <v>741</v>
      </c>
      <c r="U30" s="6">
        <v>446</v>
      </c>
      <c r="V30" s="6">
        <v>9769</v>
      </c>
      <c r="W30" s="6">
        <v>143</v>
      </c>
      <c r="X30" s="6">
        <v>425</v>
      </c>
      <c r="Y30" s="6">
        <v>45460</v>
      </c>
      <c r="Z30" s="6">
        <v>3944</v>
      </c>
      <c r="AA30" s="6">
        <v>65608</v>
      </c>
      <c r="AB30" s="6" t="s">
        <v>86</v>
      </c>
      <c r="AC30" s="6" t="b">
        <f t="shared" si="4"/>
        <v>1</v>
      </c>
      <c r="AD30" s="6" t="b">
        <f t="shared" si="5"/>
        <v>1</v>
      </c>
      <c r="AE30" s="6" t="b">
        <f t="shared" si="6"/>
        <v>1</v>
      </c>
      <c r="AF30" s="6" t="b">
        <f t="shared" si="7"/>
        <v>1</v>
      </c>
      <c r="AG30" s="6" t="b">
        <f t="shared" si="8"/>
        <v>1</v>
      </c>
      <c r="AH30" s="6" t="b">
        <f t="shared" si="9"/>
        <v>1</v>
      </c>
      <c r="AI30" s="6" t="b">
        <f t="shared" si="10"/>
        <v>1</v>
      </c>
      <c r="AJ30" s="6" t="b">
        <f t="shared" si="11"/>
        <v>1</v>
      </c>
      <c r="AK30" s="6" t="b">
        <f t="shared" si="12"/>
        <v>1</v>
      </c>
      <c r="AL30" s="6" t="b">
        <f t="shared" si="13"/>
        <v>1</v>
      </c>
      <c r="AM30" s="6" t="b">
        <f t="shared" si="14"/>
        <v>1</v>
      </c>
      <c r="AN30" s="6" t="b">
        <f t="shared" si="15"/>
        <v>1</v>
      </c>
    </row>
    <row r="31" spans="2:40" ht="13.5" x14ac:dyDescent="0.15">
      <c r="B31" s="34" t="s">
        <v>37</v>
      </c>
      <c r="C31" s="17">
        <v>120</v>
      </c>
      <c r="D31" s="18">
        <v>1</v>
      </c>
      <c r="E31" s="18">
        <v>32</v>
      </c>
      <c r="F31" s="18">
        <v>9447</v>
      </c>
      <c r="G31" s="18">
        <v>1106</v>
      </c>
      <c r="H31" s="18">
        <v>746</v>
      </c>
      <c r="I31" s="18">
        <v>22632</v>
      </c>
      <c r="J31" s="18">
        <v>351</v>
      </c>
      <c r="K31" s="18">
        <v>746</v>
      </c>
      <c r="L31" s="18">
        <v>94164</v>
      </c>
      <c r="M31" s="19">
        <v>7763</v>
      </c>
      <c r="N31" s="2">
        <f t="shared" si="0"/>
        <v>137108</v>
      </c>
      <c r="O31" s="20"/>
      <c r="P31" s="15">
        <v>120</v>
      </c>
      <c r="Q31" s="5">
        <v>1</v>
      </c>
      <c r="R31" s="16">
        <v>32</v>
      </c>
      <c r="S31" s="6">
        <v>9447</v>
      </c>
      <c r="T31" s="6">
        <v>1106</v>
      </c>
      <c r="U31" s="6">
        <v>746</v>
      </c>
      <c r="V31" s="6">
        <v>22632</v>
      </c>
      <c r="W31" s="6">
        <v>351</v>
      </c>
      <c r="X31" s="6">
        <v>746</v>
      </c>
      <c r="Y31" s="6">
        <v>94164</v>
      </c>
      <c r="Z31" s="6">
        <v>7763</v>
      </c>
      <c r="AA31" s="6">
        <v>137108</v>
      </c>
      <c r="AB31" s="6" t="s">
        <v>87</v>
      </c>
      <c r="AC31" s="6" t="b">
        <f t="shared" si="4"/>
        <v>1</v>
      </c>
      <c r="AD31" s="6" t="b">
        <f t="shared" si="5"/>
        <v>1</v>
      </c>
      <c r="AE31" s="6" t="b">
        <f t="shared" si="6"/>
        <v>1</v>
      </c>
      <c r="AF31" s="6" t="b">
        <f t="shared" si="7"/>
        <v>1</v>
      </c>
      <c r="AG31" s="6" t="b">
        <f t="shared" si="8"/>
        <v>1</v>
      </c>
      <c r="AH31" s="6" t="b">
        <f t="shared" si="9"/>
        <v>1</v>
      </c>
      <c r="AI31" s="6" t="b">
        <f t="shared" si="10"/>
        <v>1</v>
      </c>
      <c r="AJ31" s="6" t="b">
        <f t="shared" si="11"/>
        <v>1</v>
      </c>
      <c r="AK31" s="6" t="b">
        <f t="shared" si="12"/>
        <v>1</v>
      </c>
      <c r="AL31" s="6" t="b">
        <f t="shared" si="13"/>
        <v>1</v>
      </c>
      <c r="AM31" s="6" t="b">
        <f t="shared" si="14"/>
        <v>1</v>
      </c>
      <c r="AN31" s="6" t="b">
        <f t="shared" si="15"/>
        <v>1</v>
      </c>
    </row>
    <row r="32" spans="2:40" ht="13.5" x14ac:dyDescent="0.15">
      <c r="B32" s="34" t="s">
        <v>38</v>
      </c>
      <c r="C32" s="17">
        <v>347</v>
      </c>
      <c r="D32" s="18">
        <v>5</v>
      </c>
      <c r="E32" s="18">
        <v>49</v>
      </c>
      <c r="F32" s="18">
        <v>34138</v>
      </c>
      <c r="G32" s="18">
        <v>4592</v>
      </c>
      <c r="H32" s="18">
        <v>2641</v>
      </c>
      <c r="I32" s="18">
        <v>83908</v>
      </c>
      <c r="J32" s="18">
        <v>2332</v>
      </c>
      <c r="K32" s="18">
        <v>3495</v>
      </c>
      <c r="L32" s="18">
        <v>377080</v>
      </c>
      <c r="M32" s="19">
        <v>31479</v>
      </c>
      <c r="N32" s="2">
        <f t="shared" si="0"/>
        <v>540066</v>
      </c>
      <c r="O32" s="20"/>
      <c r="P32" s="15">
        <v>347</v>
      </c>
      <c r="Q32" s="5">
        <v>5</v>
      </c>
      <c r="R32" s="16">
        <v>49</v>
      </c>
      <c r="S32" s="6">
        <v>34138</v>
      </c>
      <c r="T32" s="6">
        <v>4592</v>
      </c>
      <c r="U32" s="6">
        <v>2641</v>
      </c>
      <c r="V32" s="6">
        <v>83908</v>
      </c>
      <c r="W32" s="6">
        <v>2332</v>
      </c>
      <c r="X32" s="6">
        <v>3495</v>
      </c>
      <c r="Y32" s="6">
        <v>377080</v>
      </c>
      <c r="Z32" s="6">
        <v>31479</v>
      </c>
      <c r="AA32" s="6">
        <v>540066</v>
      </c>
      <c r="AB32" s="6" t="s">
        <v>88</v>
      </c>
      <c r="AC32" s="6" t="b">
        <f t="shared" si="4"/>
        <v>1</v>
      </c>
      <c r="AD32" s="6" t="b">
        <f t="shared" si="5"/>
        <v>1</v>
      </c>
      <c r="AE32" s="6" t="b">
        <f t="shared" si="6"/>
        <v>1</v>
      </c>
      <c r="AF32" s="6" t="b">
        <f t="shared" si="7"/>
        <v>1</v>
      </c>
      <c r="AG32" s="6" t="b">
        <f t="shared" si="8"/>
        <v>1</v>
      </c>
      <c r="AH32" s="6" t="b">
        <f t="shared" si="9"/>
        <v>1</v>
      </c>
      <c r="AI32" s="6" t="b">
        <f t="shared" si="10"/>
        <v>1</v>
      </c>
      <c r="AJ32" s="6" t="b">
        <f t="shared" si="11"/>
        <v>1</v>
      </c>
      <c r="AK32" s="6" t="b">
        <f t="shared" si="12"/>
        <v>1</v>
      </c>
      <c r="AL32" s="6" t="b">
        <f t="shared" si="13"/>
        <v>1</v>
      </c>
      <c r="AM32" s="6" t="b">
        <f t="shared" si="14"/>
        <v>1</v>
      </c>
      <c r="AN32" s="6" t="b">
        <f t="shared" si="15"/>
        <v>1</v>
      </c>
    </row>
    <row r="33" spans="2:40" ht="13.5" x14ac:dyDescent="0.15">
      <c r="B33" s="34" t="s">
        <v>39</v>
      </c>
      <c r="C33" s="17">
        <v>211</v>
      </c>
      <c r="D33" s="18">
        <v>13</v>
      </c>
      <c r="E33" s="18">
        <v>56</v>
      </c>
      <c r="F33" s="18">
        <v>16004</v>
      </c>
      <c r="G33" s="18">
        <v>2484</v>
      </c>
      <c r="H33" s="18">
        <v>1519</v>
      </c>
      <c r="I33" s="18">
        <v>47142</v>
      </c>
      <c r="J33" s="18">
        <v>765</v>
      </c>
      <c r="K33" s="18">
        <v>1590</v>
      </c>
      <c r="L33" s="18">
        <v>180241</v>
      </c>
      <c r="M33" s="19">
        <v>22876</v>
      </c>
      <c r="N33" s="2">
        <f t="shared" si="0"/>
        <v>272901</v>
      </c>
      <c r="O33" s="20"/>
      <c r="P33" s="15">
        <v>211</v>
      </c>
      <c r="Q33" s="5">
        <v>13</v>
      </c>
      <c r="R33" s="16">
        <v>56</v>
      </c>
      <c r="S33" s="6">
        <v>16004</v>
      </c>
      <c r="T33" s="6">
        <v>2484</v>
      </c>
      <c r="U33" s="6">
        <v>1519</v>
      </c>
      <c r="V33" s="6">
        <v>47142</v>
      </c>
      <c r="W33" s="6">
        <v>765</v>
      </c>
      <c r="X33" s="6">
        <v>1590</v>
      </c>
      <c r="Y33" s="6">
        <v>180241</v>
      </c>
      <c r="Z33" s="6">
        <v>22876</v>
      </c>
      <c r="AA33" s="6">
        <v>272901</v>
      </c>
      <c r="AB33" s="6" t="s">
        <v>89</v>
      </c>
      <c r="AC33" s="6" t="b">
        <f t="shared" si="4"/>
        <v>1</v>
      </c>
      <c r="AD33" s="6" t="b">
        <f t="shared" si="5"/>
        <v>1</v>
      </c>
      <c r="AE33" s="6" t="b">
        <f t="shared" si="6"/>
        <v>1</v>
      </c>
      <c r="AF33" s="6" t="b">
        <f t="shared" si="7"/>
        <v>1</v>
      </c>
      <c r="AG33" s="6" t="b">
        <f t="shared" si="8"/>
        <v>1</v>
      </c>
      <c r="AH33" s="6" t="b">
        <f t="shared" si="9"/>
        <v>1</v>
      </c>
      <c r="AI33" s="6" t="b">
        <f t="shared" si="10"/>
        <v>1</v>
      </c>
      <c r="AJ33" s="6" t="b">
        <f t="shared" si="11"/>
        <v>1</v>
      </c>
      <c r="AK33" s="6" t="b">
        <f t="shared" si="12"/>
        <v>1</v>
      </c>
      <c r="AL33" s="6" t="b">
        <f t="shared" si="13"/>
        <v>1</v>
      </c>
      <c r="AM33" s="6" t="b">
        <f t="shared" si="14"/>
        <v>1</v>
      </c>
      <c r="AN33" s="6" t="b">
        <f t="shared" si="15"/>
        <v>1</v>
      </c>
    </row>
    <row r="34" spans="2:40" ht="13.5" x14ac:dyDescent="0.15">
      <c r="B34" s="34" t="s">
        <v>40</v>
      </c>
      <c r="C34" s="17">
        <v>55</v>
      </c>
      <c r="D34" s="18">
        <v>1</v>
      </c>
      <c r="E34" s="18">
        <v>11</v>
      </c>
      <c r="F34" s="18">
        <v>4343</v>
      </c>
      <c r="G34" s="18">
        <v>739</v>
      </c>
      <c r="H34" s="18">
        <v>444</v>
      </c>
      <c r="I34" s="18">
        <v>12668</v>
      </c>
      <c r="J34" s="18">
        <v>163</v>
      </c>
      <c r="K34" s="18">
        <v>476</v>
      </c>
      <c r="L34" s="18">
        <v>50594</v>
      </c>
      <c r="M34" s="19">
        <v>6961</v>
      </c>
      <c r="N34" s="2">
        <f t="shared" si="0"/>
        <v>76455</v>
      </c>
      <c r="O34" s="20"/>
      <c r="P34" s="15">
        <v>55</v>
      </c>
      <c r="Q34" s="5">
        <v>1</v>
      </c>
      <c r="R34" s="16">
        <v>11</v>
      </c>
      <c r="S34" s="6">
        <v>4343</v>
      </c>
      <c r="T34" s="6">
        <v>739</v>
      </c>
      <c r="U34" s="6">
        <v>444</v>
      </c>
      <c r="V34" s="6">
        <v>12668</v>
      </c>
      <c r="W34" s="6">
        <v>163</v>
      </c>
      <c r="X34" s="6">
        <v>476</v>
      </c>
      <c r="Y34" s="6">
        <v>50594</v>
      </c>
      <c r="Z34" s="6">
        <v>6961</v>
      </c>
      <c r="AA34" s="6">
        <v>76455</v>
      </c>
      <c r="AB34" s="6" t="s">
        <v>90</v>
      </c>
      <c r="AC34" s="6" t="b">
        <f t="shared" si="4"/>
        <v>1</v>
      </c>
      <c r="AD34" s="6" t="b">
        <f t="shared" si="5"/>
        <v>1</v>
      </c>
      <c r="AE34" s="6" t="b">
        <f t="shared" si="6"/>
        <v>1</v>
      </c>
      <c r="AF34" s="6" t="b">
        <f t="shared" si="7"/>
        <v>1</v>
      </c>
      <c r="AG34" s="6" t="b">
        <f t="shared" si="8"/>
        <v>1</v>
      </c>
      <c r="AH34" s="6" t="b">
        <f t="shared" si="9"/>
        <v>1</v>
      </c>
      <c r="AI34" s="6" t="b">
        <f t="shared" si="10"/>
        <v>1</v>
      </c>
      <c r="AJ34" s="6" t="b">
        <f t="shared" si="11"/>
        <v>1</v>
      </c>
      <c r="AK34" s="6" t="b">
        <f t="shared" si="12"/>
        <v>1</v>
      </c>
      <c r="AL34" s="6" t="b">
        <f t="shared" si="13"/>
        <v>1</v>
      </c>
      <c r="AM34" s="6" t="b">
        <f t="shared" si="14"/>
        <v>1</v>
      </c>
      <c r="AN34" s="6" t="b">
        <f t="shared" si="15"/>
        <v>1</v>
      </c>
    </row>
    <row r="35" spans="2:40" ht="13.5" x14ac:dyDescent="0.15">
      <c r="B35" s="35" t="s">
        <v>41</v>
      </c>
      <c r="C35" s="21">
        <v>43</v>
      </c>
      <c r="D35" s="22">
        <v>8</v>
      </c>
      <c r="E35" s="22">
        <v>37</v>
      </c>
      <c r="F35" s="22">
        <v>3618</v>
      </c>
      <c r="G35" s="22">
        <v>471</v>
      </c>
      <c r="H35" s="22">
        <v>261</v>
      </c>
      <c r="I35" s="22">
        <v>8344</v>
      </c>
      <c r="J35" s="22">
        <v>106</v>
      </c>
      <c r="K35" s="22">
        <v>370</v>
      </c>
      <c r="L35" s="22">
        <v>33823</v>
      </c>
      <c r="M35" s="23">
        <v>4102</v>
      </c>
      <c r="N35" s="29">
        <f t="shared" si="0"/>
        <v>51183</v>
      </c>
      <c r="O35" s="24"/>
      <c r="P35" s="15">
        <v>43</v>
      </c>
      <c r="Q35" s="5">
        <v>8</v>
      </c>
      <c r="R35" s="16">
        <v>37</v>
      </c>
      <c r="S35" s="6">
        <v>3618</v>
      </c>
      <c r="T35" s="6">
        <v>471</v>
      </c>
      <c r="U35" s="6">
        <v>261</v>
      </c>
      <c r="V35" s="6">
        <v>8344</v>
      </c>
      <c r="W35" s="6">
        <v>106</v>
      </c>
      <c r="X35" s="6">
        <v>370</v>
      </c>
      <c r="Y35" s="6">
        <v>33823</v>
      </c>
      <c r="Z35" s="6">
        <v>4102</v>
      </c>
      <c r="AA35" s="6">
        <v>51183</v>
      </c>
      <c r="AB35" s="6" t="s">
        <v>91</v>
      </c>
      <c r="AC35" s="6" t="b">
        <f t="shared" si="4"/>
        <v>1</v>
      </c>
      <c r="AD35" s="6" t="b">
        <f t="shared" si="5"/>
        <v>1</v>
      </c>
      <c r="AE35" s="6" t="b">
        <f t="shared" si="6"/>
        <v>1</v>
      </c>
      <c r="AF35" s="6" t="b">
        <f t="shared" si="7"/>
        <v>1</v>
      </c>
      <c r="AG35" s="6" t="b">
        <f t="shared" si="8"/>
        <v>1</v>
      </c>
      <c r="AH35" s="6" t="b">
        <f t="shared" si="9"/>
        <v>1</v>
      </c>
      <c r="AI35" s="6" t="b">
        <f t="shared" si="10"/>
        <v>1</v>
      </c>
      <c r="AJ35" s="6" t="b">
        <f t="shared" si="11"/>
        <v>1</v>
      </c>
      <c r="AK35" s="6" t="b">
        <f t="shared" si="12"/>
        <v>1</v>
      </c>
      <c r="AL35" s="6" t="b">
        <f t="shared" si="13"/>
        <v>1</v>
      </c>
      <c r="AM35" s="6" t="b">
        <f t="shared" si="14"/>
        <v>1</v>
      </c>
      <c r="AN35" s="6" t="b">
        <f t="shared" si="15"/>
        <v>1</v>
      </c>
    </row>
    <row r="36" spans="2:40" ht="13.5" x14ac:dyDescent="0.15">
      <c r="B36" s="36" t="s">
        <v>42</v>
      </c>
      <c r="C36" s="25">
        <v>34</v>
      </c>
      <c r="D36" s="26">
        <v>6</v>
      </c>
      <c r="E36" s="26">
        <v>17</v>
      </c>
      <c r="F36" s="26">
        <v>1311</v>
      </c>
      <c r="G36" s="26">
        <v>267</v>
      </c>
      <c r="H36" s="26">
        <v>165</v>
      </c>
      <c r="I36" s="26">
        <v>4363</v>
      </c>
      <c r="J36" s="26">
        <v>35</v>
      </c>
      <c r="K36" s="26">
        <v>125</v>
      </c>
      <c r="L36" s="26">
        <v>18566</v>
      </c>
      <c r="M36" s="27">
        <v>2746</v>
      </c>
      <c r="N36" s="30">
        <f t="shared" si="0"/>
        <v>27635</v>
      </c>
      <c r="O36" s="28"/>
      <c r="P36" s="15">
        <v>34</v>
      </c>
      <c r="Q36" s="5">
        <v>6</v>
      </c>
      <c r="R36" s="16">
        <v>17</v>
      </c>
      <c r="S36" s="6">
        <v>1311</v>
      </c>
      <c r="T36" s="6">
        <v>267</v>
      </c>
      <c r="U36" s="6">
        <v>165</v>
      </c>
      <c r="V36" s="6">
        <v>4363</v>
      </c>
      <c r="W36" s="6">
        <v>35</v>
      </c>
      <c r="X36" s="6">
        <v>125</v>
      </c>
      <c r="Y36" s="6">
        <v>18566</v>
      </c>
      <c r="Z36" s="6">
        <v>2746</v>
      </c>
      <c r="AA36" s="6">
        <v>27635</v>
      </c>
      <c r="AB36" s="6" t="s">
        <v>92</v>
      </c>
      <c r="AC36" s="6" t="b">
        <f t="shared" si="4"/>
        <v>1</v>
      </c>
      <c r="AD36" s="6" t="b">
        <f t="shared" si="5"/>
        <v>1</v>
      </c>
      <c r="AE36" s="6" t="b">
        <f t="shared" si="6"/>
        <v>1</v>
      </c>
      <c r="AF36" s="6" t="b">
        <f t="shared" si="7"/>
        <v>1</v>
      </c>
      <c r="AG36" s="6" t="b">
        <f t="shared" si="8"/>
        <v>1</v>
      </c>
      <c r="AH36" s="6" t="b">
        <f t="shared" si="9"/>
        <v>1</v>
      </c>
      <c r="AI36" s="6" t="b">
        <f t="shared" si="10"/>
        <v>1</v>
      </c>
      <c r="AJ36" s="6" t="b">
        <f t="shared" si="11"/>
        <v>1</v>
      </c>
      <c r="AK36" s="6" t="b">
        <f t="shared" si="12"/>
        <v>1</v>
      </c>
      <c r="AL36" s="6" t="b">
        <f t="shared" si="13"/>
        <v>1</v>
      </c>
      <c r="AM36" s="6" t="b">
        <f t="shared" si="14"/>
        <v>1</v>
      </c>
      <c r="AN36" s="6" t="b">
        <f t="shared" si="15"/>
        <v>1</v>
      </c>
    </row>
    <row r="37" spans="2:40" ht="13.5" x14ac:dyDescent="0.15">
      <c r="B37" s="34" t="s">
        <v>43</v>
      </c>
      <c r="C37" s="17">
        <v>28</v>
      </c>
      <c r="D37" s="18">
        <v>7</v>
      </c>
      <c r="E37" s="18">
        <v>32</v>
      </c>
      <c r="F37" s="18">
        <v>1445</v>
      </c>
      <c r="G37" s="18">
        <v>277</v>
      </c>
      <c r="H37" s="18">
        <v>200</v>
      </c>
      <c r="I37" s="18">
        <v>5044</v>
      </c>
      <c r="J37" s="18">
        <v>48</v>
      </c>
      <c r="K37" s="18">
        <v>194</v>
      </c>
      <c r="L37" s="18">
        <v>21629</v>
      </c>
      <c r="M37" s="19">
        <v>3195</v>
      </c>
      <c r="N37" s="2">
        <f t="shared" si="0"/>
        <v>32099</v>
      </c>
      <c r="O37" s="20"/>
      <c r="P37" s="15">
        <v>28</v>
      </c>
      <c r="Q37" s="5">
        <v>7</v>
      </c>
      <c r="R37" s="16">
        <v>32</v>
      </c>
      <c r="S37" s="6">
        <v>1445</v>
      </c>
      <c r="T37" s="6">
        <v>277</v>
      </c>
      <c r="U37" s="6">
        <v>200</v>
      </c>
      <c r="V37" s="6">
        <v>5044</v>
      </c>
      <c r="W37" s="6">
        <v>48</v>
      </c>
      <c r="X37" s="6">
        <v>194</v>
      </c>
      <c r="Y37" s="6">
        <v>21629</v>
      </c>
      <c r="Z37" s="6">
        <v>3195</v>
      </c>
      <c r="AA37" s="6">
        <v>32099</v>
      </c>
      <c r="AB37" s="6" t="s">
        <v>93</v>
      </c>
      <c r="AC37" s="6" t="b">
        <f t="shared" si="4"/>
        <v>1</v>
      </c>
      <c r="AD37" s="6" t="b">
        <f t="shared" si="5"/>
        <v>1</v>
      </c>
      <c r="AE37" s="6" t="b">
        <f t="shared" si="6"/>
        <v>1</v>
      </c>
      <c r="AF37" s="6" t="b">
        <f t="shared" si="7"/>
        <v>1</v>
      </c>
      <c r="AG37" s="6" t="b">
        <f t="shared" si="8"/>
        <v>1</v>
      </c>
      <c r="AH37" s="6" t="b">
        <f t="shared" si="9"/>
        <v>1</v>
      </c>
      <c r="AI37" s="6" t="b">
        <f t="shared" si="10"/>
        <v>1</v>
      </c>
      <c r="AJ37" s="6" t="b">
        <f t="shared" si="11"/>
        <v>1</v>
      </c>
      <c r="AK37" s="6" t="b">
        <f t="shared" si="12"/>
        <v>1</v>
      </c>
      <c r="AL37" s="6" t="b">
        <f t="shared" si="13"/>
        <v>1</v>
      </c>
      <c r="AM37" s="6" t="b">
        <f t="shared" si="14"/>
        <v>1</v>
      </c>
      <c r="AN37" s="6" t="b">
        <f t="shared" si="15"/>
        <v>1</v>
      </c>
    </row>
    <row r="38" spans="2:40" ht="13.5" x14ac:dyDescent="0.15">
      <c r="B38" s="34" t="s">
        <v>44</v>
      </c>
      <c r="C38" s="17">
        <v>86</v>
      </c>
      <c r="D38" s="18">
        <v>4</v>
      </c>
      <c r="E38" s="18">
        <v>25</v>
      </c>
      <c r="F38" s="18">
        <v>6003</v>
      </c>
      <c r="G38" s="18">
        <v>828</v>
      </c>
      <c r="H38" s="18">
        <v>530</v>
      </c>
      <c r="I38" s="18">
        <v>14752</v>
      </c>
      <c r="J38" s="18">
        <v>180</v>
      </c>
      <c r="K38" s="18">
        <v>506</v>
      </c>
      <c r="L38" s="18">
        <v>57384</v>
      </c>
      <c r="M38" s="19">
        <v>10422</v>
      </c>
      <c r="N38" s="2">
        <f t="shared" si="0"/>
        <v>90720</v>
      </c>
      <c r="O38" s="20"/>
      <c r="P38" s="15">
        <v>86</v>
      </c>
      <c r="Q38" s="5">
        <v>4</v>
      </c>
      <c r="R38" s="16">
        <v>25</v>
      </c>
      <c r="S38" s="6">
        <v>6003</v>
      </c>
      <c r="T38" s="6">
        <v>828</v>
      </c>
      <c r="U38" s="6">
        <v>530</v>
      </c>
      <c r="V38" s="6">
        <v>14752</v>
      </c>
      <c r="W38" s="6">
        <v>180</v>
      </c>
      <c r="X38" s="6">
        <v>506</v>
      </c>
      <c r="Y38" s="6">
        <v>57384</v>
      </c>
      <c r="Z38" s="6">
        <v>10422</v>
      </c>
      <c r="AA38" s="6">
        <v>90720</v>
      </c>
      <c r="AB38" s="6" t="s">
        <v>94</v>
      </c>
      <c r="AC38" s="6" t="b">
        <f t="shared" si="4"/>
        <v>1</v>
      </c>
      <c r="AD38" s="6" t="b">
        <f t="shared" si="5"/>
        <v>1</v>
      </c>
      <c r="AE38" s="6" t="b">
        <f t="shared" si="6"/>
        <v>1</v>
      </c>
      <c r="AF38" s="6" t="b">
        <f t="shared" si="7"/>
        <v>1</v>
      </c>
      <c r="AG38" s="6" t="b">
        <f t="shared" si="8"/>
        <v>1</v>
      </c>
      <c r="AH38" s="6" t="b">
        <f t="shared" si="9"/>
        <v>1</v>
      </c>
      <c r="AI38" s="6" t="b">
        <f t="shared" si="10"/>
        <v>1</v>
      </c>
      <c r="AJ38" s="6" t="b">
        <f t="shared" si="11"/>
        <v>1</v>
      </c>
      <c r="AK38" s="6" t="b">
        <f t="shared" si="12"/>
        <v>1</v>
      </c>
      <c r="AL38" s="6" t="b">
        <f t="shared" si="13"/>
        <v>1</v>
      </c>
      <c r="AM38" s="6" t="b">
        <f t="shared" si="14"/>
        <v>1</v>
      </c>
      <c r="AN38" s="6" t="b">
        <f t="shared" si="15"/>
        <v>1</v>
      </c>
    </row>
    <row r="39" spans="2:40" ht="13.5" x14ac:dyDescent="0.15">
      <c r="B39" s="34" t="s">
        <v>45</v>
      </c>
      <c r="C39" s="17">
        <v>100</v>
      </c>
      <c r="D39" s="18">
        <v>3</v>
      </c>
      <c r="E39" s="18">
        <v>39</v>
      </c>
      <c r="F39" s="18">
        <v>7498</v>
      </c>
      <c r="G39" s="18">
        <v>1067</v>
      </c>
      <c r="H39" s="18">
        <v>620</v>
      </c>
      <c r="I39" s="18">
        <v>20450</v>
      </c>
      <c r="J39" s="18">
        <v>274</v>
      </c>
      <c r="K39" s="18">
        <v>758</v>
      </c>
      <c r="L39" s="18">
        <v>81450</v>
      </c>
      <c r="M39" s="19">
        <v>14891</v>
      </c>
      <c r="N39" s="2">
        <f t="shared" si="0"/>
        <v>127150</v>
      </c>
      <c r="O39" s="20"/>
      <c r="P39" s="15">
        <v>100</v>
      </c>
      <c r="Q39" s="5">
        <v>3</v>
      </c>
      <c r="R39" s="16">
        <v>39</v>
      </c>
      <c r="S39" s="6">
        <v>7498</v>
      </c>
      <c r="T39" s="6">
        <v>1067</v>
      </c>
      <c r="U39" s="6">
        <v>620</v>
      </c>
      <c r="V39" s="6">
        <v>20450</v>
      </c>
      <c r="W39" s="6">
        <v>274</v>
      </c>
      <c r="X39" s="6">
        <v>758</v>
      </c>
      <c r="Y39" s="6">
        <v>81450</v>
      </c>
      <c r="Z39" s="6">
        <v>14891</v>
      </c>
      <c r="AA39" s="6">
        <v>127150</v>
      </c>
      <c r="AB39" s="6" t="s">
        <v>95</v>
      </c>
      <c r="AC39" s="6" t="b">
        <f t="shared" si="4"/>
        <v>1</v>
      </c>
      <c r="AD39" s="6" t="b">
        <f t="shared" si="5"/>
        <v>1</v>
      </c>
      <c r="AE39" s="6" t="b">
        <f t="shared" si="6"/>
        <v>1</v>
      </c>
      <c r="AF39" s="6" t="b">
        <f t="shared" si="7"/>
        <v>1</v>
      </c>
      <c r="AG39" s="6" t="b">
        <f t="shared" si="8"/>
        <v>1</v>
      </c>
      <c r="AH39" s="6" t="b">
        <f t="shared" si="9"/>
        <v>1</v>
      </c>
      <c r="AI39" s="6" t="b">
        <f t="shared" si="10"/>
        <v>1</v>
      </c>
      <c r="AJ39" s="6" t="b">
        <f t="shared" si="11"/>
        <v>1</v>
      </c>
      <c r="AK39" s="6" t="b">
        <f t="shared" si="12"/>
        <v>1</v>
      </c>
      <c r="AL39" s="6" t="b">
        <f t="shared" si="13"/>
        <v>1</v>
      </c>
      <c r="AM39" s="6" t="b">
        <f t="shared" si="14"/>
        <v>1</v>
      </c>
      <c r="AN39" s="6" t="b">
        <f t="shared" si="15"/>
        <v>1</v>
      </c>
    </row>
    <row r="40" spans="2:40" ht="13.5" x14ac:dyDescent="0.15">
      <c r="B40" s="35" t="s">
        <v>46</v>
      </c>
      <c r="C40" s="21">
        <v>58</v>
      </c>
      <c r="D40" s="22">
        <v>4</v>
      </c>
      <c r="E40" s="22">
        <v>28</v>
      </c>
      <c r="F40" s="22">
        <v>3259</v>
      </c>
      <c r="G40" s="22">
        <v>623</v>
      </c>
      <c r="H40" s="22">
        <v>403</v>
      </c>
      <c r="I40" s="22">
        <v>10387</v>
      </c>
      <c r="J40" s="22">
        <v>132</v>
      </c>
      <c r="K40" s="22">
        <v>326</v>
      </c>
      <c r="L40" s="22">
        <v>40536</v>
      </c>
      <c r="M40" s="23">
        <v>9004</v>
      </c>
      <c r="N40" s="3">
        <f t="shared" si="0"/>
        <v>64760</v>
      </c>
      <c r="O40" s="24"/>
      <c r="P40" s="15">
        <v>58</v>
      </c>
      <c r="Q40" s="5">
        <v>4</v>
      </c>
      <c r="R40" s="16">
        <v>28</v>
      </c>
      <c r="S40" s="6">
        <v>3259</v>
      </c>
      <c r="T40" s="6">
        <v>623</v>
      </c>
      <c r="U40" s="6">
        <v>403</v>
      </c>
      <c r="V40" s="6">
        <v>10387</v>
      </c>
      <c r="W40" s="6">
        <v>132</v>
      </c>
      <c r="X40" s="6">
        <v>326</v>
      </c>
      <c r="Y40" s="6">
        <v>40536</v>
      </c>
      <c r="Z40" s="6">
        <v>9004</v>
      </c>
      <c r="AA40" s="6">
        <v>64760</v>
      </c>
      <c r="AB40" s="6" t="s">
        <v>96</v>
      </c>
      <c r="AC40" s="6" t="b">
        <f t="shared" si="4"/>
        <v>1</v>
      </c>
      <c r="AD40" s="6" t="b">
        <f t="shared" si="5"/>
        <v>1</v>
      </c>
      <c r="AE40" s="6" t="b">
        <f t="shared" si="6"/>
        <v>1</v>
      </c>
      <c r="AF40" s="6" t="b">
        <f t="shared" si="7"/>
        <v>1</v>
      </c>
      <c r="AG40" s="6" t="b">
        <f t="shared" si="8"/>
        <v>1</v>
      </c>
      <c r="AH40" s="6" t="b">
        <f t="shared" si="9"/>
        <v>1</v>
      </c>
      <c r="AI40" s="6" t="b">
        <f t="shared" si="10"/>
        <v>1</v>
      </c>
      <c r="AJ40" s="6" t="b">
        <f t="shared" si="11"/>
        <v>1</v>
      </c>
      <c r="AK40" s="6" t="b">
        <f t="shared" si="12"/>
        <v>1</v>
      </c>
      <c r="AL40" s="6" t="b">
        <f t="shared" si="13"/>
        <v>1</v>
      </c>
      <c r="AM40" s="6" t="b">
        <f t="shared" si="14"/>
        <v>1</v>
      </c>
      <c r="AN40" s="6" t="b">
        <f t="shared" si="15"/>
        <v>1</v>
      </c>
    </row>
    <row r="41" spans="2:40" ht="13.5" x14ac:dyDescent="0.15">
      <c r="B41" s="36" t="s">
        <v>47</v>
      </c>
      <c r="C41" s="25">
        <v>26</v>
      </c>
      <c r="D41" s="26">
        <v>3</v>
      </c>
      <c r="E41" s="26">
        <v>11</v>
      </c>
      <c r="F41" s="26">
        <v>2464</v>
      </c>
      <c r="G41" s="26">
        <v>355</v>
      </c>
      <c r="H41" s="26">
        <v>200</v>
      </c>
      <c r="I41" s="26">
        <v>5755</v>
      </c>
      <c r="J41" s="26">
        <v>55</v>
      </c>
      <c r="K41" s="26">
        <v>156</v>
      </c>
      <c r="L41" s="26">
        <v>21008</v>
      </c>
      <c r="M41" s="27">
        <v>4289</v>
      </c>
      <c r="N41" s="4">
        <f t="shared" si="0"/>
        <v>34322</v>
      </c>
      <c r="O41" s="28"/>
      <c r="P41" s="15">
        <v>26</v>
      </c>
      <c r="Q41" s="5">
        <v>3</v>
      </c>
      <c r="R41" s="16">
        <v>11</v>
      </c>
      <c r="S41" s="6">
        <v>2464</v>
      </c>
      <c r="T41" s="6">
        <v>355</v>
      </c>
      <c r="U41" s="6">
        <v>200</v>
      </c>
      <c r="V41" s="6">
        <v>5755</v>
      </c>
      <c r="W41" s="6">
        <v>55</v>
      </c>
      <c r="X41" s="6">
        <v>156</v>
      </c>
      <c r="Y41" s="6">
        <v>21008</v>
      </c>
      <c r="Z41" s="6">
        <v>4289</v>
      </c>
      <c r="AA41" s="6">
        <v>34322</v>
      </c>
      <c r="AB41" s="6" t="s">
        <v>97</v>
      </c>
      <c r="AC41" s="6" t="b">
        <f t="shared" si="4"/>
        <v>1</v>
      </c>
      <c r="AD41" s="6" t="b">
        <f t="shared" si="5"/>
        <v>1</v>
      </c>
      <c r="AE41" s="6" t="b">
        <f t="shared" si="6"/>
        <v>1</v>
      </c>
      <c r="AF41" s="6" t="b">
        <f t="shared" si="7"/>
        <v>1</v>
      </c>
      <c r="AG41" s="6" t="b">
        <f t="shared" si="8"/>
        <v>1</v>
      </c>
      <c r="AH41" s="6" t="b">
        <f t="shared" si="9"/>
        <v>1</v>
      </c>
      <c r="AI41" s="6" t="b">
        <f t="shared" si="10"/>
        <v>1</v>
      </c>
      <c r="AJ41" s="6" t="b">
        <f t="shared" si="11"/>
        <v>1</v>
      </c>
      <c r="AK41" s="6" t="b">
        <f t="shared" si="12"/>
        <v>1</v>
      </c>
      <c r="AL41" s="6" t="b">
        <f t="shared" si="13"/>
        <v>1</v>
      </c>
      <c r="AM41" s="6" t="b">
        <f t="shared" si="14"/>
        <v>1</v>
      </c>
      <c r="AN41" s="6" t="b">
        <f t="shared" si="15"/>
        <v>1</v>
      </c>
    </row>
    <row r="42" spans="2:40" ht="13.5" x14ac:dyDescent="0.15">
      <c r="B42" s="34" t="s">
        <v>48</v>
      </c>
      <c r="C42" s="17">
        <v>47</v>
      </c>
      <c r="D42" s="18">
        <v>4</v>
      </c>
      <c r="E42" s="18">
        <v>32</v>
      </c>
      <c r="F42" s="18">
        <v>3183</v>
      </c>
      <c r="G42" s="18">
        <v>361</v>
      </c>
      <c r="H42" s="18">
        <v>288</v>
      </c>
      <c r="I42" s="18">
        <v>7220</v>
      </c>
      <c r="J42" s="18">
        <v>102</v>
      </c>
      <c r="K42" s="18">
        <v>253</v>
      </c>
      <c r="L42" s="18">
        <v>28003</v>
      </c>
      <c r="M42" s="19">
        <v>5863</v>
      </c>
      <c r="N42" s="2">
        <f t="shared" si="0"/>
        <v>45356</v>
      </c>
      <c r="O42" s="20"/>
      <c r="P42" s="15">
        <v>47</v>
      </c>
      <c r="Q42" s="5">
        <v>4</v>
      </c>
      <c r="R42" s="16">
        <v>32</v>
      </c>
      <c r="S42" s="6">
        <v>3183</v>
      </c>
      <c r="T42" s="6">
        <v>361</v>
      </c>
      <c r="U42" s="6">
        <v>288</v>
      </c>
      <c r="V42" s="6">
        <v>7220</v>
      </c>
      <c r="W42" s="6">
        <v>102</v>
      </c>
      <c r="X42" s="6">
        <v>253</v>
      </c>
      <c r="Y42" s="6">
        <v>28003</v>
      </c>
      <c r="Z42" s="6">
        <v>5863</v>
      </c>
      <c r="AA42" s="6">
        <v>45356</v>
      </c>
      <c r="AB42" s="6" t="s">
        <v>98</v>
      </c>
      <c r="AC42" s="6" t="b">
        <f t="shared" si="4"/>
        <v>1</v>
      </c>
      <c r="AD42" s="6" t="b">
        <f t="shared" si="5"/>
        <v>1</v>
      </c>
      <c r="AE42" s="6" t="b">
        <f t="shared" si="6"/>
        <v>1</v>
      </c>
      <c r="AF42" s="6" t="b">
        <f t="shared" si="7"/>
        <v>1</v>
      </c>
      <c r="AG42" s="6" t="b">
        <f t="shared" si="8"/>
        <v>1</v>
      </c>
      <c r="AH42" s="6" t="b">
        <f t="shared" si="9"/>
        <v>1</v>
      </c>
      <c r="AI42" s="6" t="b">
        <f t="shared" si="10"/>
        <v>1</v>
      </c>
      <c r="AJ42" s="6" t="b">
        <f t="shared" si="11"/>
        <v>1</v>
      </c>
      <c r="AK42" s="6" t="b">
        <f t="shared" si="12"/>
        <v>1</v>
      </c>
      <c r="AL42" s="6" t="b">
        <f t="shared" si="13"/>
        <v>1</v>
      </c>
      <c r="AM42" s="6" t="b">
        <f t="shared" si="14"/>
        <v>1</v>
      </c>
      <c r="AN42" s="6" t="b">
        <f t="shared" si="15"/>
        <v>1</v>
      </c>
    </row>
    <row r="43" spans="2:40" ht="13.5" x14ac:dyDescent="0.15">
      <c r="B43" s="34" t="s">
        <v>49</v>
      </c>
      <c r="C43" s="17">
        <v>54</v>
      </c>
      <c r="D43" s="18">
        <v>5</v>
      </c>
      <c r="E43" s="18">
        <v>29</v>
      </c>
      <c r="F43" s="18">
        <v>4669</v>
      </c>
      <c r="G43" s="18">
        <v>588</v>
      </c>
      <c r="H43" s="18">
        <v>315</v>
      </c>
      <c r="I43" s="18">
        <v>10788</v>
      </c>
      <c r="J43" s="18">
        <v>177</v>
      </c>
      <c r="K43" s="18">
        <v>428</v>
      </c>
      <c r="L43" s="18">
        <v>43024</v>
      </c>
      <c r="M43" s="19">
        <v>9218</v>
      </c>
      <c r="N43" s="2">
        <f t="shared" si="0"/>
        <v>69295</v>
      </c>
      <c r="O43" s="20"/>
      <c r="P43" s="15">
        <v>54</v>
      </c>
      <c r="Q43" s="5">
        <v>5</v>
      </c>
      <c r="R43" s="16">
        <v>29</v>
      </c>
      <c r="S43" s="6">
        <v>4669</v>
      </c>
      <c r="T43" s="6">
        <v>588</v>
      </c>
      <c r="U43" s="6">
        <v>315</v>
      </c>
      <c r="V43" s="6">
        <v>10788</v>
      </c>
      <c r="W43" s="6">
        <v>177</v>
      </c>
      <c r="X43" s="6">
        <v>428</v>
      </c>
      <c r="Y43" s="6">
        <v>43024</v>
      </c>
      <c r="Z43" s="6">
        <v>9218</v>
      </c>
      <c r="AA43" s="6">
        <v>69295</v>
      </c>
      <c r="AB43" s="6" t="s">
        <v>99</v>
      </c>
      <c r="AC43" s="6" t="b">
        <f t="shared" si="4"/>
        <v>1</v>
      </c>
      <c r="AD43" s="6" t="b">
        <f t="shared" si="5"/>
        <v>1</v>
      </c>
      <c r="AE43" s="6" t="b">
        <f t="shared" si="6"/>
        <v>1</v>
      </c>
      <c r="AF43" s="6" t="b">
        <f t="shared" si="7"/>
        <v>1</v>
      </c>
      <c r="AG43" s="6" t="b">
        <f t="shared" si="8"/>
        <v>1</v>
      </c>
      <c r="AH43" s="6" t="b">
        <f t="shared" si="9"/>
        <v>1</v>
      </c>
      <c r="AI43" s="6" t="b">
        <f t="shared" si="10"/>
        <v>1</v>
      </c>
      <c r="AJ43" s="6" t="b">
        <f t="shared" si="11"/>
        <v>1</v>
      </c>
      <c r="AK43" s="6" t="b">
        <f t="shared" si="12"/>
        <v>1</v>
      </c>
      <c r="AL43" s="6" t="b">
        <f t="shared" si="13"/>
        <v>1</v>
      </c>
      <c r="AM43" s="6" t="b">
        <f t="shared" si="14"/>
        <v>1</v>
      </c>
      <c r="AN43" s="6" t="b">
        <f t="shared" si="15"/>
        <v>1</v>
      </c>
    </row>
    <row r="44" spans="2:40" ht="13.5" x14ac:dyDescent="0.15">
      <c r="B44" s="35" t="s">
        <v>50</v>
      </c>
      <c r="C44" s="21">
        <v>28</v>
      </c>
      <c r="D44" s="22">
        <v>2</v>
      </c>
      <c r="E44" s="22">
        <v>27</v>
      </c>
      <c r="F44" s="22">
        <v>2340</v>
      </c>
      <c r="G44" s="22">
        <v>405</v>
      </c>
      <c r="H44" s="22">
        <v>212</v>
      </c>
      <c r="I44" s="22">
        <v>7202</v>
      </c>
      <c r="J44" s="22">
        <v>93</v>
      </c>
      <c r="K44" s="22">
        <v>268</v>
      </c>
      <c r="L44" s="22">
        <v>26018</v>
      </c>
      <c r="M44" s="23">
        <v>4617</v>
      </c>
      <c r="N44" s="29">
        <f t="shared" si="0"/>
        <v>41212</v>
      </c>
      <c r="O44" s="24"/>
      <c r="P44" s="15">
        <v>28</v>
      </c>
      <c r="Q44" s="5">
        <v>2</v>
      </c>
      <c r="R44" s="16">
        <v>27</v>
      </c>
      <c r="S44" s="6">
        <v>2340</v>
      </c>
      <c r="T44" s="6">
        <v>405</v>
      </c>
      <c r="U44" s="6">
        <v>212</v>
      </c>
      <c r="V44" s="6">
        <v>7202</v>
      </c>
      <c r="W44" s="6">
        <v>93</v>
      </c>
      <c r="X44" s="6">
        <v>268</v>
      </c>
      <c r="Y44" s="6">
        <v>26018</v>
      </c>
      <c r="Z44" s="6">
        <v>4617</v>
      </c>
      <c r="AA44" s="6">
        <v>41212</v>
      </c>
      <c r="AB44" s="6" t="s">
        <v>100</v>
      </c>
      <c r="AC44" s="6" t="b">
        <f t="shared" si="4"/>
        <v>1</v>
      </c>
      <c r="AD44" s="6" t="b">
        <f t="shared" si="5"/>
        <v>1</v>
      </c>
      <c r="AE44" s="6" t="b">
        <f t="shared" si="6"/>
        <v>1</v>
      </c>
      <c r="AF44" s="6" t="b">
        <f t="shared" si="7"/>
        <v>1</v>
      </c>
      <c r="AG44" s="6" t="b">
        <f t="shared" si="8"/>
        <v>1</v>
      </c>
      <c r="AH44" s="6" t="b">
        <f t="shared" si="9"/>
        <v>1</v>
      </c>
      <c r="AI44" s="6" t="b">
        <f t="shared" si="10"/>
        <v>1</v>
      </c>
      <c r="AJ44" s="6" t="b">
        <f t="shared" si="11"/>
        <v>1</v>
      </c>
      <c r="AK44" s="6" t="b">
        <f t="shared" si="12"/>
        <v>1</v>
      </c>
      <c r="AL44" s="6" t="b">
        <f t="shared" si="13"/>
        <v>1</v>
      </c>
      <c r="AM44" s="6" t="b">
        <f t="shared" si="14"/>
        <v>1</v>
      </c>
      <c r="AN44" s="6" t="b">
        <f t="shared" si="15"/>
        <v>1</v>
      </c>
    </row>
    <row r="45" spans="2:40" ht="13.5" x14ac:dyDescent="0.15">
      <c r="B45" s="36" t="s">
        <v>51</v>
      </c>
      <c r="C45" s="25">
        <v>177</v>
      </c>
      <c r="D45" s="26">
        <v>32</v>
      </c>
      <c r="E45" s="26">
        <v>64</v>
      </c>
      <c r="F45" s="26">
        <v>12704</v>
      </c>
      <c r="G45" s="26">
        <v>1962</v>
      </c>
      <c r="H45" s="26">
        <v>1448</v>
      </c>
      <c r="I45" s="26">
        <v>40269</v>
      </c>
      <c r="J45" s="26">
        <v>684</v>
      </c>
      <c r="K45" s="26">
        <v>1665</v>
      </c>
      <c r="L45" s="26">
        <v>172588</v>
      </c>
      <c r="M45" s="27">
        <v>23135</v>
      </c>
      <c r="N45" s="30">
        <f t="shared" si="0"/>
        <v>254728</v>
      </c>
      <c r="O45" s="28"/>
      <c r="P45" s="15">
        <v>177</v>
      </c>
      <c r="Q45" s="5">
        <v>32</v>
      </c>
      <c r="R45" s="16">
        <v>64</v>
      </c>
      <c r="S45" s="6">
        <v>12704</v>
      </c>
      <c r="T45" s="6">
        <v>1962</v>
      </c>
      <c r="U45" s="6">
        <v>1448</v>
      </c>
      <c r="V45" s="6">
        <v>40269</v>
      </c>
      <c r="W45" s="6">
        <v>684</v>
      </c>
      <c r="X45" s="6">
        <v>1665</v>
      </c>
      <c r="Y45" s="6">
        <v>172588</v>
      </c>
      <c r="Z45" s="6">
        <v>23135</v>
      </c>
      <c r="AA45" s="6">
        <v>254728</v>
      </c>
      <c r="AB45" s="6" t="s">
        <v>101</v>
      </c>
      <c r="AC45" s="6" t="b">
        <f t="shared" si="4"/>
        <v>1</v>
      </c>
      <c r="AD45" s="6" t="b">
        <f t="shared" si="5"/>
        <v>1</v>
      </c>
      <c r="AE45" s="6" t="b">
        <f t="shared" si="6"/>
        <v>1</v>
      </c>
      <c r="AF45" s="6" t="b">
        <f t="shared" si="7"/>
        <v>1</v>
      </c>
      <c r="AG45" s="6" t="b">
        <f t="shared" si="8"/>
        <v>1</v>
      </c>
      <c r="AH45" s="6" t="b">
        <f t="shared" si="9"/>
        <v>1</v>
      </c>
      <c r="AI45" s="6" t="b">
        <f t="shared" si="10"/>
        <v>1</v>
      </c>
      <c r="AJ45" s="6" t="b">
        <f t="shared" si="11"/>
        <v>1</v>
      </c>
      <c r="AK45" s="6" t="b">
        <f t="shared" si="12"/>
        <v>1</v>
      </c>
      <c r="AL45" s="6" t="b">
        <f t="shared" si="13"/>
        <v>1</v>
      </c>
      <c r="AM45" s="6" t="b">
        <f t="shared" si="14"/>
        <v>1</v>
      </c>
      <c r="AN45" s="6" t="b">
        <f t="shared" si="15"/>
        <v>1</v>
      </c>
    </row>
    <row r="46" spans="2:40" ht="13.5" x14ac:dyDescent="0.15">
      <c r="B46" s="34" t="s">
        <v>52</v>
      </c>
      <c r="C46" s="17">
        <v>40</v>
      </c>
      <c r="D46" s="18">
        <v>5</v>
      </c>
      <c r="E46" s="18">
        <v>15</v>
      </c>
      <c r="F46" s="18">
        <v>2271</v>
      </c>
      <c r="G46" s="18">
        <v>326</v>
      </c>
      <c r="H46" s="18">
        <v>323</v>
      </c>
      <c r="I46" s="18">
        <v>5396</v>
      </c>
      <c r="J46" s="18">
        <v>66</v>
      </c>
      <c r="K46" s="18">
        <v>219</v>
      </c>
      <c r="L46" s="18">
        <v>23634</v>
      </c>
      <c r="M46" s="19">
        <v>6477</v>
      </c>
      <c r="N46" s="2">
        <f t="shared" si="0"/>
        <v>38772</v>
      </c>
      <c r="O46" s="20"/>
      <c r="P46" s="15">
        <v>40</v>
      </c>
      <c r="Q46" s="5">
        <v>5</v>
      </c>
      <c r="R46" s="16">
        <v>15</v>
      </c>
      <c r="S46" s="6">
        <v>2271</v>
      </c>
      <c r="T46" s="6">
        <v>326</v>
      </c>
      <c r="U46" s="6">
        <v>323</v>
      </c>
      <c r="V46" s="6">
        <v>5396</v>
      </c>
      <c r="W46" s="6">
        <v>66</v>
      </c>
      <c r="X46" s="6">
        <v>219</v>
      </c>
      <c r="Y46" s="6">
        <v>23634</v>
      </c>
      <c r="Z46" s="6">
        <v>6477</v>
      </c>
      <c r="AA46" s="6">
        <v>38772</v>
      </c>
      <c r="AB46" s="6" t="s">
        <v>102</v>
      </c>
      <c r="AC46" s="6" t="b">
        <f t="shared" si="4"/>
        <v>1</v>
      </c>
      <c r="AD46" s="6" t="b">
        <f t="shared" si="5"/>
        <v>1</v>
      </c>
      <c r="AE46" s="6" t="b">
        <f t="shared" si="6"/>
        <v>1</v>
      </c>
      <c r="AF46" s="6" t="b">
        <f t="shared" si="7"/>
        <v>1</v>
      </c>
      <c r="AG46" s="6" t="b">
        <f t="shared" si="8"/>
        <v>1</v>
      </c>
      <c r="AH46" s="6" t="b">
        <f t="shared" si="9"/>
        <v>1</v>
      </c>
      <c r="AI46" s="6" t="b">
        <f t="shared" si="10"/>
        <v>1</v>
      </c>
      <c r="AJ46" s="6" t="b">
        <f t="shared" si="11"/>
        <v>1</v>
      </c>
      <c r="AK46" s="6" t="b">
        <f t="shared" si="12"/>
        <v>1</v>
      </c>
      <c r="AL46" s="6" t="b">
        <f t="shared" si="13"/>
        <v>1</v>
      </c>
      <c r="AM46" s="6" t="b">
        <f t="shared" si="14"/>
        <v>1</v>
      </c>
      <c r="AN46" s="6" t="b">
        <f t="shared" si="15"/>
        <v>1</v>
      </c>
    </row>
    <row r="47" spans="2:40" ht="13.5" x14ac:dyDescent="0.15">
      <c r="B47" s="34" t="s">
        <v>53</v>
      </c>
      <c r="C47" s="17">
        <v>42</v>
      </c>
      <c r="D47" s="18">
        <v>4</v>
      </c>
      <c r="E47" s="18">
        <v>38</v>
      </c>
      <c r="F47" s="18">
        <v>2640</v>
      </c>
      <c r="G47" s="18">
        <v>430</v>
      </c>
      <c r="H47" s="18">
        <v>362</v>
      </c>
      <c r="I47" s="18">
        <v>10839</v>
      </c>
      <c r="J47" s="18">
        <v>102</v>
      </c>
      <c r="K47" s="18">
        <v>348</v>
      </c>
      <c r="L47" s="18">
        <v>40324</v>
      </c>
      <c r="M47" s="19">
        <v>9261</v>
      </c>
      <c r="N47" s="2">
        <f t="shared" si="0"/>
        <v>64390</v>
      </c>
      <c r="O47" s="20"/>
      <c r="P47" s="15">
        <v>42</v>
      </c>
      <c r="Q47" s="5">
        <v>4</v>
      </c>
      <c r="R47" s="16">
        <v>38</v>
      </c>
      <c r="S47" s="6">
        <v>2640</v>
      </c>
      <c r="T47" s="6">
        <v>430</v>
      </c>
      <c r="U47" s="6">
        <v>362</v>
      </c>
      <c r="V47" s="6">
        <v>10839</v>
      </c>
      <c r="W47" s="6">
        <v>102</v>
      </c>
      <c r="X47" s="6">
        <v>348</v>
      </c>
      <c r="Y47" s="6">
        <v>40324</v>
      </c>
      <c r="Z47" s="6">
        <v>9261</v>
      </c>
      <c r="AA47" s="6">
        <v>64390</v>
      </c>
      <c r="AB47" s="6" t="s">
        <v>103</v>
      </c>
      <c r="AC47" s="6" t="b">
        <f t="shared" si="4"/>
        <v>1</v>
      </c>
      <c r="AD47" s="6" t="b">
        <f t="shared" si="5"/>
        <v>1</v>
      </c>
      <c r="AE47" s="6" t="b">
        <f t="shared" si="6"/>
        <v>1</v>
      </c>
      <c r="AF47" s="6" t="b">
        <f t="shared" si="7"/>
        <v>1</v>
      </c>
      <c r="AG47" s="6" t="b">
        <f t="shared" si="8"/>
        <v>1</v>
      </c>
      <c r="AH47" s="6" t="b">
        <f t="shared" si="9"/>
        <v>1</v>
      </c>
      <c r="AI47" s="6" t="b">
        <f t="shared" si="10"/>
        <v>1</v>
      </c>
      <c r="AJ47" s="6" t="b">
        <f t="shared" si="11"/>
        <v>1</v>
      </c>
      <c r="AK47" s="6" t="b">
        <f t="shared" si="12"/>
        <v>1</v>
      </c>
      <c r="AL47" s="6" t="b">
        <f t="shared" si="13"/>
        <v>1</v>
      </c>
      <c r="AM47" s="6" t="b">
        <f t="shared" si="14"/>
        <v>1</v>
      </c>
      <c r="AN47" s="6" t="b">
        <f t="shared" si="15"/>
        <v>1</v>
      </c>
    </row>
    <row r="48" spans="2:40" ht="13.5" x14ac:dyDescent="0.15">
      <c r="B48" s="34" t="s">
        <v>54</v>
      </c>
      <c r="C48" s="17">
        <v>87</v>
      </c>
      <c r="D48" s="18">
        <v>8</v>
      </c>
      <c r="E48" s="18">
        <v>27</v>
      </c>
      <c r="F48" s="18">
        <v>5085</v>
      </c>
      <c r="G48" s="18">
        <v>859</v>
      </c>
      <c r="H48" s="18">
        <v>604</v>
      </c>
      <c r="I48" s="18">
        <v>13933</v>
      </c>
      <c r="J48" s="18">
        <v>202</v>
      </c>
      <c r="K48" s="18">
        <v>506</v>
      </c>
      <c r="L48" s="18">
        <v>57809</v>
      </c>
      <c r="M48" s="19">
        <v>9221</v>
      </c>
      <c r="N48" s="2">
        <f t="shared" si="0"/>
        <v>88341</v>
      </c>
      <c r="O48" s="20"/>
      <c r="P48" s="15">
        <v>87</v>
      </c>
      <c r="Q48" s="5">
        <v>8</v>
      </c>
      <c r="R48" s="16">
        <v>27</v>
      </c>
      <c r="S48" s="6">
        <v>5085</v>
      </c>
      <c r="T48" s="6">
        <v>859</v>
      </c>
      <c r="U48" s="6">
        <v>604</v>
      </c>
      <c r="V48" s="6">
        <v>13933</v>
      </c>
      <c r="W48" s="6">
        <v>202</v>
      </c>
      <c r="X48" s="6">
        <v>506</v>
      </c>
      <c r="Y48" s="6">
        <v>57809</v>
      </c>
      <c r="Z48" s="6">
        <v>9221</v>
      </c>
      <c r="AA48" s="6">
        <v>88341</v>
      </c>
      <c r="AB48" s="6" t="s">
        <v>104</v>
      </c>
      <c r="AC48" s="6" t="b">
        <f t="shared" si="4"/>
        <v>1</v>
      </c>
      <c r="AD48" s="6" t="b">
        <f t="shared" si="5"/>
        <v>1</v>
      </c>
      <c r="AE48" s="6" t="b">
        <f t="shared" si="6"/>
        <v>1</v>
      </c>
      <c r="AF48" s="6" t="b">
        <f t="shared" si="7"/>
        <v>1</v>
      </c>
      <c r="AG48" s="6" t="b">
        <f t="shared" si="8"/>
        <v>1</v>
      </c>
      <c r="AH48" s="6" t="b">
        <f t="shared" si="9"/>
        <v>1</v>
      </c>
      <c r="AI48" s="6" t="b">
        <f t="shared" si="10"/>
        <v>1</v>
      </c>
      <c r="AJ48" s="6" t="b">
        <f t="shared" si="11"/>
        <v>1</v>
      </c>
      <c r="AK48" s="6" t="b">
        <f t="shared" si="12"/>
        <v>1</v>
      </c>
      <c r="AL48" s="6" t="b">
        <f t="shared" si="13"/>
        <v>1</v>
      </c>
      <c r="AM48" s="6" t="b">
        <f t="shared" si="14"/>
        <v>1</v>
      </c>
      <c r="AN48" s="6" t="b">
        <f t="shared" si="15"/>
        <v>1</v>
      </c>
    </row>
    <row r="49" spans="2:40" ht="13.5" x14ac:dyDescent="0.15">
      <c r="B49" s="34" t="s">
        <v>55</v>
      </c>
      <c r="C49" s="17">
        <v>40</v>
      </c>
      <c r="D49" s="18">
        <v>12</v>
      </c>
      <c r="E49" s="18">
        <v>20</v>
      </c>
      <c r="F49" s="18">
        <v>2758</v>
      </c>
      <c r="G49" s="18">
        <v>469</v>
      </c>
      <c r="H49" s="18">
        <v>357</v>
      </c>
      <c r="I49" s="18">
        <v>8990</v>
      </c>
      <c r="J49" s="18">
        <v>111</v>
      </c>
      <c r="K49" s="18">
        <v>269</v>
      </c>
      <c r="L49" s="18">
        <v>32163</v>
      </c>
      <c r="M49" s="19">
        <v>7998</v>
      </c>
      <c r="N49" s="2">
        <f t="shared" si="0"/>
        <v>53187</v>
      </c>
      <c r="O49" s="20"/>
      <c r="P49" s="15">
        <v>40</v>
      </c>
      <c r="Q49" s="5">
        <v>12</v>
      </c>
      <c r="R49" s="16">
        <v>20</v>
      </c>
      <c r="S49" s="6">
        <v>2758</v>
      </c>
      <c r="T49" s="6">
        <v>469</v>
      </c>
      <c r="U49" s="6">
        <v>357</v>
      </c>
      <c r="V49" s="6">
        <v>8990</v>
      </c>
      <c r="W49" s="6">
        <v>111</v>
      </c>
      <c r="X49" s="6">
        <v>269</v>
      </c>
      <c r="Y49" s="6">
        <v>32163</v>
      </c>
      <c r="Z49" s="6">
        <v>7998</v>
      </c>
      <c r="AA49" s="6">
        <v>53187</v>
      </c>
      <c r="AB49" s="6" t="s">
        <v>105</v>
      </c>
      <c r="AC49" s="6" t="b">
        <f t="shared" si="4"/>
        <v>1</v>
      </c>
      <c r="AD49" s="6" t="b">
        <f t="shared" si="5"/>
        <v>1</v>
      </c>
      <c r="AE49" s="6" t="b">
        <f t="shared" si="6"/>
        <v>1</v>
      </c>
      <c r="AF49" s="6" t="b">
        <f t="shared" si="7"/>
        <v>1</v>
      </c>
      <c r="AG49" s="6" t="b">
        <f t="shared" si="8"/>
        <v>1</v>
      </c>
      <c r="AH49" s="6" t="b">
        <f t="shared" si="9"/>
        <v>1</v>
      </c>
      <c r="AI49" s="6" t="b">
        <f t="shared" si="10"/>
        <v>1</v>
      </c>
      <c r="AJ49" s="6" t="b">
        <f t="shared" si="11"/>
        <v>1</v>
      </c>
      <c r="AK49" s="6" t="b">
        <f t="shared" si="12"/>
        <v>1</v>
      </c>
      <c r="AL49" s="6" t="b">
        <f t="shared" si="13"/>
        <v>1</v>
      </c>
      <c r="AM49" s="6" t="b">
        <f t="shared" si="14"/>
        <v>1</v>
      </c>
      <c r="AN49" s="6" t="b">
        <f t="shared" si="15"/>
        <v>1</v>
      </c>
    </row>
    <row r="50" spans="2:40" ht="13.5" x14ac:dyDescent="0.15">
      <c r="B50" s="34" t="s">
        <v>56</v>
      </c>
      <c r="C50" s="17">
        <v>51</v>
      </c>
      <c r="D50" s="18">
        <v>7</v>
      </c>
      <c r="E50" s="18">
        <v>17</v>
      </c>
      <c r="F50" s="18">
        <v>2383</v>
      </c>
      <c r="G50" s="18">
        <v>475</v>
      </c>
      <c r="H50" s="18">
        <v>290</v>
      </c>
      <c r="I50" s="18">
        <v>6254</v>
      </c>
      <c r="J50" s="18">
        <v>88</v>
      </c>
      <c r="K50" s="18">
        <v>362</v>
      </c>
      <c r="L50" s="18">
        <v>28325</v>
      </c>
      <c r="M50" s="19">
        <v>6209</v>
      </c>
      <c r="N50" s="2">
        <f t="shared" si="0"/>
        <v>44461</v>
      </c>
      <c r="O50" s="20"/>
      <c r="P50" s="15">
        <v>51</v>
      </c>
      <c r="Q50" s="5">
        <v>7</v>
      </c>
      <c r="R50" s="16">
        <v>17</v>
      </c>
      <c r="S50" s="6">
        <v>2383</v>
      </c>
      <c r="T50" s="6">
        <v>475</v>
      </c>
      <c r="U50" s="6">
        <v>290</v>
      </c>
      <c r="V50" s="6">
        <v>6254</v>
      </c>
      <c r="W50" s="6">
        <v>88</v>
      </c>
      <c r="X50" s="6">
        <v>362</v>
      </c>
      <c r="Y50" s="6">
        <v>28325</v>
      </c>
      <c r="Z50" s="6">
        <v>6209</v>
      </c>
      <c r="AA50" s="6">
        <v>44461</v>
      </c>
      <c r="AB50" s="6" t="s">
        <v>106</v>
      </c>
      <c r="AC50" s="6" t="b">
        <f t="shared" si="4"/>
        <v>1</v>
      </c>
      <c r="AD50" s="6" t="b">
        <f t="shared" si="5"/>
        <v>1</v>
      </c>
      <c r="AE50" s="6" t="b">
        <f t="shared" si="6"/>
        <v>1</v>
      </c>
      <c r="AF50" s="6" t="b">
        <f t="shared" si="7"/>
        <v>1</v>
      </c>
      <c r="AG50" s="6" t="b">
        <f t="shared" si="8"/>
        <v>1</v>
      </c>
      <c r="AH50" s="6" t="b">
        <f t="shared" si="9"/>
        <v>1</v>
      </c>
      <c r="AI50" s="6" t="b">
        <f t="shared" si="10"/>
        <v>1</v>
      </c>
      <c r="AJ50" s="6" t="b">
        <f t="shared" si="11"/>
        <v>1</v>
      </c>
      <c r="AK50" s="6" t="b">
        <f t="shared" si="12"/>
        <v>1</v>
      </c>
      <c r="AL50" s="6" t="b">
        <f t="shared" si="13"/>
        <v>1</v>
      </c>
      <c r="AM50" s="6" t="b">
        <f t="shared" si="14"/>
        <v>1</v>
      </c>
      <c r="AN50" s="6" t="b">
        <f t="shared" si="15"/>
        <v>1</v>
      </c>
    </row>
    <row r="51" spans="2:40" ht="13.5" x14ac:dyDescent="0.15">
      <c r="B51" s="34" t="s">
        <v>57</v>
      </c>
      <c r="C51" s="17">
        <v>66</v>
      </c>
      <c r="D51" s="18">
        <v>13</v>
      </c>
      <c r="E51" s="18">
        <v>40</v>
      </c>
      <c r="F51" s="18">
        <v>4183</v>
      </c>
      <c r="G51" s="18">
        <v>782</v>
      </c>
      <c r="H51" s="18">
        <v>499</v>
      </c>
      <c r="I51" s="18">
        <v>12329</v>
      </c>
      <c r="J51" s="18">
        <v>226</v>
      </c>
      <c r="K51" s="18">
        <v>484</v>
      </c>
      <c r="L51" s="18">
        <v>52297</v>
      </c>
      <c r="M51" s="19">
        <v>13069</v>
      </c>
      <c r="N51" s="2">
        <f t="shared" si="0"/>
        <v>83988</v>
      </c>
      <c r="O51" s="20"/>
      <c r="P51" s="15">
        <v>66</v>
      </c>
      <c r="Q51" s="5">
        <v>13</v>
      </c>
      <c r="R51" s="16">
        <v>40</v>
      </c>
      <c r="S51" s="6">
        <v>4183</v>
      </c>
      <c r="T51" s="6">
        <v>782</v>
      </c>
      <c r="U51" s="6">
        <v>499</v>
      </c>
      <c r="V51" s="6">
        <v>12329</v>
      </c>
      <c r="W51" s="6">
        <v>226</v>
      </c>
      <c r="X51" s="6">
        <v>484</v>
      </c>
      <c r="Y51" s="6">
        <v>52297</v>
      </c>
      <c r="Z51" s="6">
        <v>13069</v>
      </c>
      <c r="AA51" s="6">
        <v>83988</v>
      </c>
      <c r="AB51" s="6" t="s">
        <v>107</v>
      </c>
      <c r="AC51" s="6" t="b">
        <f t="shared" si="4"/>
        <v>1</v>
      </c>
      <c r="AD51" s="6" t="b">
        <f t="shared" si="5"/>
        <v>1</v>
      </c>
      <c r="AE51" s="6" t="b">
        <f t="shared" si="6"/>
        <v>1</v>
      </c>
      <c r="AF51" s="6" t="b">
        <f t="shared" si="7"/>
        <v>1</v>
      </c>
      <c r="AG51" s="6" t="b">
        <f t="shared" si="8"/>
        <v>1</v>
      </c>
      <c r="AH51" s="6" t="b">
        <f t="shared" si="9"/>
        <v>1</v>
      </c>
      <c r="AI51" s="6" t="b">
        <f t="shared" si="10"/>
        <v>1</v>
      </c>
      <c r="AJ51" s="6" t="b">
        <f t="shared" si="11"/>
        <v>1</v>
      </c>
      <c r="AK51" s="6" t="b">
        <f t="shared" si="12"/>
        <v>1</v>
      </c>
      <c r="AL51" s="6" t="b">
        <f t="shared" si="13"/>
        <v>1</v>
      </c>
      <c r="AM51" s="6" t="b">
        <f t="shared" si="14"/>
        <v>1</v>
      </c>
      <c r="AN51" s="6" t="b">
        <f t="shared" si="15"/>
        <v>1</v>
      </c>
    </row>
    <row r="52" spans="2:40" ht="14.25" thickBot="1" x14ac:dyDescent="0.2">
      <c r="B52" s="37" t="s">
        <v>58</v>
      </c>
      <c r="C52" s="21">
        <v>37</v>
      </c>
      <c r="D52" s="22">
        <v>2</v>
      </c>
      <c r="E52" s="22">
        <v>73</v>
      </c>
      <c r="F52" s="22">
        <v>3755</v>
      </c>
      <c r="G52" s="22">
        <v>448</v>
      </c>
      <c r="H52" s="22">
        <v>314</v>
      </c>
      <c r="I52" s="22">
        <v>11838</v>
      </c>
      <c r="J52" s="22">
        <v>315</v>
      </c>
      <c r="K52" s="22">
        <v>541</v>
      </c>
      <c r="L52" s="22">
        <v>55340</v>
      </c>
      <c r="M52" s="23">
        <v>5533</v>
      </c>
      <c r="N52" s="3">
        <f>SUM(C52:M52)</f>
        <v>78196</v>
      </c>
      <c r="O52" s="31"/>
      <c r="P52" s="15">
        <v>37</v>
      </c>
      <c r="Q52" s="5">
        <v>2</v>
      </c>
      <c r="R52" s="16">
        <v>73</v>
      </c>
      <c r="S52" s="6">
        <v>3755</v>
      </c>
      <c r="T52" s="6">
        <v>448</v>
      </c>
      <c r="U52" s="6">
        <v>314</v>
      </c>
      <c r="V52" s="6">
        <v>11838</v>
      </c>
      <c r="W52" s="6">
        <v>315</v>
      </c>
      <c r="X52" s="6">
        <v>541</v>
      </c>
      <c r="Y52" s="6">
        <v>55340</v>
      </c>
      <c r="Z52" s="6">
        <v>5533</v>
      </c>
      <c r="AA52" s="6">
        <v>78196</v>
      </c>
      <c r="AB52" s="6" t="s">
        <v>108</v>
      </c>
      <c r="AC52" s="6" t="b">
        <f t="shared" si="4"/>
        <v>1</v>
      </c>
      <c r="AD52" s="6" t="b">
        <f t="shared" si="5"/>
        <v>1</v>
      </c>
      <c r="AE52" s="6" t="b">
        <f t="shared" si="6"/>
        <v>1</v>
      </c>
      <c r="AF52" s="6" t="b">
        <f t="shared" si="7"/>
        <v>1</v>
      </c>
      <c r="AG52" s="6" t="b">
        <f t="shared" si="8"/>
        <v>1</v>
      </c>
      <c r="AH52" s="6" t="b">
        <f t="shared" si="9"/>
        <v>1</v>
      </c>
      <c r="AI52" s="6" t="b">
        <f t="shared" si="10"/>
        <v>1</v>
      </c>
      <c r="AJ52" s="6" t="b">
        <f t="shared" si="11"/>
        <v>1</v>
      </c>
      <c r="AK52" s="6" t="b">
        <f t="shared" si="12"/>
        <v>1</v>
      </c>
      <c r="AL52" s="6" t="b">
        <f t="shared" si="13"/>
        <v>1</v>
      </c>
      <c r="AM52" s="6" t="b">
        <f t="shared" si="14"/>
        <v>1</v>
      </c>
      <c r="AN52" s="6" t="b">
        <f t="shared" si="15"/>
        <v>1</v>
      </c>
    </row>
    <row r="53" spans="2:40" ht="15" thickTop="1" thickBot="1" x14ac:dyDescent="0.2">
      <c r="B53" s="39" t="s">
        <v>62</v>
      </c>
      <c r="C53" s="40">
        <f t="shared" ref="C53:M53" si="16">SUM(C6:C52)</f>
        <v>4937</v>
      </c>
      <c r="D53" s="41">
        <f t="shared" si="16"/>
        <v>449</v>
      </c>
      <c r="E53" s="41">
        <f t="shared" si="16"/>
        <v>1879</v>
      </c>
      <c r="F53" s="41">
        <f t="shared" si="16"/>
        <v>347372</v>
      </c>
      <c r="G53" s="41">
        <f t="shared" si="16"/>
        <v>56814</v>
      </c>
      <c r="H53" s="41">
        <f t="shared" si="16"/>
        <v>34890</v>
      </c>
      <c r="I53" s="41">
        <f t="shared" si="16"/>
        <v>985958</v>
      </c>
      <c r="J53" s="41">
        <f t="shared" si="16"/>
        <v>18938</v>
      </c>
      <c r="K53" s="41">
        <f t="shared" si="16"/>
        <v>40256</v>
      </c>
      <c r="L53" s="41">
        <f t="shared" si="16"/>
        <v>4186450</v>
      </c>
      <c r="M53" s="42">
        <f t="shared" si="16"/>
        <v>539340</v>
      </c>
      <c r="N53" s="38">
        <f>SUM(N6:N52)</f>
        <v>6217283</v>
      </c>
      <c r="O53" s="32"/>
      <c r="P53" s="15">
        <f>SUM(P6:P52)</f>
        <v>4937</v>
      </c>
      <c r="Q53" s="5">
        <f t="shared" ref="Q53:AA53" si="17">SUM(Q6:Q52)</f>
        <v>449</v>
      </c>
      <c r="R53" s="6">
        <f t="shared" si="17"/>
        <v>1879</v>
      </c>
      <c r="S53" s="6">
        <f t="shared" si="17"/>
        <v>347372</v>
      </c>
      <c r="T53" s="6">
        <f t="shared" si="17"/>
        <v>56814</v>
      </c>
      <c r="U53" s="6">
        <f t="shared" si="17"/>
        <v>34890</v>
      </c>
      <c r="V53" s="6">
        <f t="shared" si="17"/>
        <v>985958</v>
      </c>
      <c r="W53" s="6">
        <f t="shared" si="17"/>
        <v>18938</v>
      </c>
      <c r="X53" s="6">
        <f t="shared" si="17"/>
        <v>40256</v>
      </c>
      <c r="Y53" s="6">
        <f t="shared" si="17"/>
        <v>4186450</v>
      </c>
      <c r="Z53" s="6">
        <f t="shared" si="17"/>
        <v>539340</v>
      </c>
      <c r="AA53" s="6">
        <f t="shared" si="17"/>
        <v>6217283</v>
      </c>
      <c r="AC53" s="6" t="b">
        <f t="shared" ref="AC53" si="18">P53=C53</f>
        <v>1</v>
      </c>
      <c r="AD53" s="6" t="b">
        <f t="shared" ref="AD53" si="19">Q53=D53</f>
        <v>1</v>
      </c>
      <c r="AE53" s="6" t="b">
        <f t="shared" ref="AE53" si="20">R53=E53</f>
        <v>1</v>
      </c>
      <c r="AF53" s="6" t="b">
        <f t="shared" ref="AF53" si="21">S53=F53</f>
        <v>1</v>
      </c>
      <c r="AG53" s="6" t="b">
        <f t="shared" ref="AG53" si="22">T53=G53</f>
        <v>1</v>
      </c>
      <c r="AH53" s="6" t="b">
        <f t="shared" ref="AH53" si="23">U53=H53</f>
        <v>1</v>
      </c>
      <c r="AI53" s="6" t="b">
        <f t="shared" ref="AI53" si="24">V53=I53</f>
        <v>1</v>
      </c>
      <c r="AJ53" s="6" t="b">
        <f t="shared" ref="AJ53" si="25">W53=J53</f>
        <v>1</v>
      </c>
      <c r="AK53" s="6" t="b">
        <f t="shared" ref="AK53" si="26">X53=K53</f>
        <v>1</v>
      </c>
      <c r="AL53" s="6" t="b">
        <f t="shared" ref="AL53" si="27">Y53=L53</f>
        <v>1</v>
      </c>
      <c r="AM53" s="6" t="b">
        <f t="shared" ref="AM53" si="28">Z53=M53</f>
        <v>1</v>
      </c>
      <c r="AN53" s="6" t="b">
        <f t="shared" ref="AN53" si="29">AA53=N53</f>
        <v>1</v>
      </c>
    </row>
    <row r="55" spans="2:40" hidden="1" x14ac:dyDescent="0.15">
      <c r="M55" s="6">
        <f>SUM(C53:M53)</f>
        <v>6217283</v>
      </c>
    </row>
    <row r="57" spans="2:40" x14ac:dyDescent="0.15">
      <c r="O57" s="6">
        <f>SUM(O44:O54)</f>
        <v>0</v>
      </c>
    </row>
    <row r="58" spans="2:40" x14ac:dyDescent="0.15">
      <c r="O58" s="6" t="b">
        <f>EXACT(O55,O57)</f>
        <v>0</v>
      </c>
    </row>
  </sheetData>
  <mergeCells count="16">
    <mergeCell ref="O3:O5"/>
    <mergeCell ref="B1:O1"/>
    <mergeCell ref="M2:N2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</mergeCells>
  <phoneticPr fontId="4"/>
  <printOptions horizontalCentered="1" verticalCentered="1"/>
  <pageMargins left="0.78740157480314965" right="0" top="0" bottom="0" header="0.51181102362204722" footer="0.51181102362204722"/>
  <pageSetup paperSize="9"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令和５資料2-5-4</vt:lpstr>
      <vt:lpstr>'令和５資料2-5-4'!Print_Area</vt:lpstr>
    </vt:vector>
  </TitlesOfParts>
  <Company>Ministry of Internal Affairs and Communications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相部　孝明</dc:creator>
  <cp:lastModifiedBy>win028</cp:lastModifiedBy>
  <cp:lastPrinted>2023-12-26T08:49:01Z</cp:lastPrinted>
  <dcterms:created xsi:type="dcterms:W3CDTF">2023-11-07T09:15:25Z</dcterms:created>
  <dcterms:modified xsi:type="dcterms:W3CDTF">2024-03-21T07:34:43Z</dcterms:modified>
</cp:coreProperties>
</file>