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101資料\"/>
    </mc:Choice>
  </mc:AlternateContent>
  <xr:revisionPtr revIDLastSave="0" documentId="13_ncr:1_{E55B0922-912A-4096-9125-35DFAB7838E3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資料2-6-2" sheetId="35" r:id="rId1"/>
  </sheets>
  <definedNames>
    <definedName name="_xlnm.Print_Area" localSheetId="0">'資料2-6-2'!$A$3:$V$56</definedName>
  </definedNames>
  <calcPr calcId="191029"/>
</workbook>
</file>

<file path=xl/calcChain.xml><?xml version="1.0" encoding="utf-8"?>
<calcChain xmlns="http://schemas.openxmlformats.org/spreadsheetml/2006/main">
  <c r="Q56" i="35" l="1"/>
  <c r="W9" i="35" l="1"/>
  <c r="X23" i="35" l="1"/>
  <c r="X24" i="35"/>
  <c r="X25" i="35"/>
  <c r="X26" i="35"/>
  <c r="X27" i="35"/>
  <c r="X28" i="35"/>
  <c r="X29" i="35"/>
  <c r="X30" i="35"/>
  <c r="X31" i="35"/>
  <c r="X32" i="35"/>
  <c r="X33" i="35"/>
  <c r="X34" i="35"/>
  <c r="X35" i="35"/>
  <c r="X36" i="35"/>
  <c r="X37" i="35"/>
  <c r="X38" i="35"/>
  <c r="X39" i="35"/>
  <c r="X40" i="35"/>
  <c r="X41" i="35"/>
  <c r="X42" i="35"/>
  <c r="X43" i="35"/>
  <c r="X44" i="35"/>
  <c r="X45" i="35"/>
  <c r="X46" i="35"/>
  <c r="X47" i="35"/>
  <c r="X48" i="35"/>
  <c r="X49" i="35"/>
  <c r="X50" i="35"/>
  <c r="X51" i="35"/>
  <c r="X52" i="35"/>
  <c r="X53" i="35"/>
  <c r="X54" i="35"/>
  <c r="X55" i="35"/>
  <c r="X9" i="35"/>
  <c r="X10" i="35"/>
  <c r="X11" i="35"/>
  <c r="X12" i="35"/>
  <c r="X13" i="35"/>
  <c r="X14" i="35"/>
  <c r="X15" i="35"/>
  <c r="X16" i="35"/>
  <c r="X17" i="35"/>
  <c r="X18" i="35"/>
  <c r="X19" i="35"/>
  <c r="X20" i="35"/>
  <c r="X21" i="35"/>
  <c r="X22" i="35"/>
  <c r="W22" i="35"/>
  <c r="G56" i="35" l="1"/>
  <c r="D56" i="35"/>
  <c r="F56" i="35"/>
  <c r="H56" i="35"/>
  <c r="J56" i="35"/>
  <c r="N56" i="35"/>
  <c r="C56" i="35" l="1"/>
  <c r="V56" i="35" l="1"/>
  <c r="U56" i="35"/>
  <c r="T56" i="35"/>
  <c r="S56" i="35"/>
  <c r="R56" i="35"/>
  <c r="P56" i="35"/>
  <c r="O56" i="35"/>
  <c r="M56" i="35"/>
  <c r="L56" i="35"/>
  <c r="K56" i="35"/>
  <c r="I56" i="35"/>
  <c r="E56" i="35"/>
  <c r="W55" i="35"/>
  <c r="W54" i="35"/>
  <c r="W53" i="35"/>
  <c r="W52" i="35"/>
  <c r="W51" i="35"/>
  <c r="W50" i="35"/>
  <c r="W49" i="35"/>
  <c r="W48" i="35"/>
  <c r="W47" i="35"/>
  <c r="W46" i="35"/>
  <c r="W45" i="35"/>
  <c r="W44" i="35"/>
  <c r="W43" i="35"/>
  <c r="W42" i="35"/>
  <c r="W41" i="35"/>
  <c r="W40" i="35"/>
  <c r="W39" i="35"/>
  <c r="W38" i="35"/>
  <c r="W37" i="35"/>
  <c r="W36" i="35"/>
  <c r="W35" i="35"/>
  <c r="W34" i="35"/>
  <c r="W33" i="35"/>
  <c r="W32" i="35"/>
  <c r="W31" i="35"/>
  <c r="W30" i="35"/>
  <c r="W29" i="35"/>
  <c r="W28" i="35"/>
  <c r="W27" i="35"/>
  <c r="W26" i="35"/>
  <c r="W25" i="35"/>
  <c r="W24" i="35"/>
  <c r="W23" i="35"/>
  <c r="W21" i="35"/>
  <c r="W20" i="35"/>
  <c r="W19" i="35"/>
  <c r="W18" i="35"/>
  <c r="W17" i="35"/>
  <c r="W16" i="35"/>
  <c r="W15" i="35"/>
  <c r="W14" i="35"/>
  <c r="W13" i="35"/>
  <c r="W12" i="35"/>
  <c r="W11" i="35"/>
  <c r="W10" i="35"/>
  <c r="X56" i="35" l="1"/>
  <c r="W56" i="35"/>
</calcChain>
</file>

<file path=xl/sharedStrings.xml><?xml version="1.0" encoding="utf-8"?>
<sst xmlns="http://schemas.openxmlformats.org/spreadsheetml/2006/main" count="82" uniqueCount="64">
  <si>
    <t>機械による
事故</t>
    <rPh sb="0" eb="2">
      <t>キカイ</t>
    </rPh>
    <rPh sb="6" eb="8">
      <t>ジコ</t>
    </rPh>
    <phoneticPr fontId="2"/>
  </si>
  <si>
    <t>区　分</t>
    <rPh sb="0" eb="1">
      <t>ク</t>
    </rPh>
    <rPh sb="2" eb="3">
      <t>ブン</t>
    </rPh>
    <phoneticPr fontId="2"/>
  </si>
  <si>
    <t>火災</t>
    <rPh sb="0" eb="2">
      <t>カサイ</t>
    </rPh>
    <phoneticPr fontId="2"/>
  </si>
  <si>
    <t>交通事故</t>
  </si>
  <si>
    <t>水難事故</t>
  </si>
  <si>
    <t>風水害等
自然災害事故</t>
    <rPh sb="0" eb="3">
      <t>フウスイガイ</t>
    </rPh>
    <rPh sb="3" eb="4">
      <t>トウ</t>
    </rPh>
    <rPh sb="9" eb="11">
      <t>ジコ</t>
    </rPh>
    <phoneticPr fontId="2"/>
  </si>
  <si>
    <t>建物等による
事故</t>
    <rPh sb="0" eb="2">
      <t>タテモノ</t>
    </rPh>
    <rPh sb="2" eb="3">
      <t>トウ</t>
    </rPh>
    <rPh sb="7" eb="9">
      <t>ジコ</t>
    </rPh>
    <phoneticPr fontId="2"/>
  </si>
  <si>
    <t>ガス及び酸欠
事故</t>
    <rPh sb="2" eb="3">
      <t>オヨ</t>
    </rPh>
    <rPh sb="4" eb="6">
      <t>サンケツ</t>
    </rPh>
    <rPh sb="7" eb="9">
      <t>ジコ</t>
    </rPh>
    <phoneticPr fontId="2"/>
  </si>
  <si>
    <t>破裂事故</t>
    <rPh sb="0" eb="2">
      <t>ハレツ</t>
    </rPh>
    <phoneticPr fontId="2"/>
  </si>
  <si>
    <t>その他</t>
    <phoneticPr fontId="2"/>
  </si>
  <si>
    <t>合計</t>
  </si>
  <si>
    <t>都道府名</t>
    <rPh sb="3" eb="4">
      <t>メイ</t>
    </rPh>
    <phoneticPr fontId="2"/>
  </si>
  <si>
    <t>件数</t>
    <rPh sb="0" eb="2">
      <t>ケンスウ</t>
    </rPh>
    <phoneticPr fontId="2"/>
  </si>
  <si>
    <t>人員</t>
    <rPh sb="0" eb="2">
      <t>ジンイン</t>
    </rPh>
    <phoneticPr fontId="2"/>
  </si>
  <si>
    <t>北海道</t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</si>
  <si>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</si>
  <si>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</si>
  <si>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</si>
  <si>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</si>
  <si>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</si>
  <si>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</si>
  <si>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</si>
  <si>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</si>
  <si>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</si>
  <si>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</si>
  <si>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</si>
  <si>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  <rPh sb="0" eb="2">
      <t>トウキョウ</t>
    </rPh>
    <phoneticPr fontId="2"/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</si>
  <si>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</si>
  <si>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</si>
  <si>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</si>
  <si>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</si>
  <si>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</si>
  <si>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</si>
  <si>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</si>
  <si>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</si>
  <si>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</si>
  <si>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</si>
  <si>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</si>
  <si>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</si>
  <si>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</si>
  <si>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</si>
  <si>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</si>
  <si>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</si>
  <si>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</si>
  <si>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</si>
  <si>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</si>
  <si>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</si>
  <si>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</si>
  <si>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</si>
  <si>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</si>
  <si>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</si>
  <si>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</si>
  <si>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</si>
  <si>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</si>
  <si>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</si>
  <si>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</si>
  <si>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</si>
  <si>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</si>
  <si>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</si>
  <si>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</si>
  <si>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</si>
  <si>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1">
      <t>ゴウ</t>
    </rPh>
    <rPh sb="2" eb="3">
      <t>ケイ</t>
    </rPh>
    <phoneticPr fontId="2"/>
  </si>
  <si>
    <t>資料2-6-2　都道府県別救助活動件数及び救助人員</t>
    <rPh sb="0" eb="2">
      <t>シリョウ</t>
    </rPh>
    <rPh sb="11" eb="12">
      <t>ケン</t>
    </rPh>
    <rPh sb="12" eb="13">
      <t>ベツ</t>
    </rPh>
    <rPh sb="13" eb="15">
      <t>キュウジョ</t>
    </rPh>
    <rPh sb="15" eb="17">
      <t>カツドウ</t>
    </rPh>
    <rPh sb="17" eb="19">
      <t>ケンスウ</t>
    </rPh>
    <rPh sb="19" eb="20">
      <t>オヨ</t>
    </rPh>
    <rPh sb="21" eb="23">
      <t>キュウジョ</t>
    </rPh>
    <rPh sb="23" eb="25">
      <t>ジンイン</t>
    </rPh>
    <phoneticPr fontId="2"/>
  </si>
  <si>
    <t xml:space="preserve">（令和４年中）  </t>
    <rPh sb="1" eb="3">
      <t>レイワ</t>
    </rPh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</si>
</sst>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38" fontId="1" fillId="0" borderId="0" xfId="33" applyFont="1" applyFill="1"/>
    <xf numFmtId="38" fontId="1" fillId="0" borderId="0" xfId="33" applyFont="1" applyFill="1" applyAlignment="1">
      <alignment vertical="center"/>
    </xf>
    <xf numFmtId="176" fontId="1" fillId="0" borderId="15" xfId="33" applyNumberFormat="1" applyFont="1" applyFill="1" applyBorder="1" applyAlignment="1">
      <alignment horizontal="right" vertical="center" shrinkToFit="1"/>
    </xf>
    <xf numFmtId="38" fontId="1" fillId="0" borderId="0" xfId="33" applyFont="1" applyFill="1" applyAlignment="1">
      <alignment horizontal="center" vertical="center"/>
    </xf>
    <xf numFmtId="176" fontId="0" fillId="0" borderId="12" xfId="0" applyNumberFormat="1" applyBorder="1" applyAlignment="1">
      <alignment horizontal="right" vertical="center" shrinkToFit="1"/>
    </xf>
    <xf numFmtId="176" fontId="0" fillId="0" borderId="12" xfId="0" applyNumberFormat="1" applyBorder="1" applyAlignment="1">
      <alignment vertical="center"/>
    </xf>
    <xf numFmtId="38" fontId="1" fillId="25" borderId="12" xfId="33" applyFont="1" applyFill="1" applyBorder="1" applyAlignment="1">
      <alignment horizontal="centerContinuous" vertical="center"/>
    </xf>
    <xf numFmtId="38" fontId="1" fillId="25" borderId="15" xfId="33" applyFont="1" applyFill="1" applyBorder="1" applyAlignment="1">
      <alignment horizontal="centerContinuous" vertical="center"/>
    </xf>
    <xf numFmtId="176" fontId="0" fillId="0" borderId="15" xfId="0" applyNumberFormat="1" applyBorder="1" applyAlignment="1">
      <alignment horizontal="right" vertical="center" shrinkToFit="1"/>
    </xf>
    <xf numFmtId="176" fontId="1" fillId="0" borderId="15" xfId="0" applyNumberFormat="1" applyFont="1" applyBorder="1" applyAlignment="1">
      <alignment horizontal="right" vertical="center" shrinkToFit="1"/>
    </xf>
    <xf numFmtId="38" fontId="1" fillId="24" borderId="15" xfId="33" applyFont="1" applyFill="1" applyBorder="1" applyAlignment="1">
      <alignment vertical="center"/>
    </xf>
    <xf numFmtId="38" fontId="1" fillId="24" borderId="12" xfId="33" applyFont="1" applyFill="1" applyBorder="1" applyAlignment="1">
      <alignment horizontal="centerContinuous" vertical="center"/>
    </xf>
    <xf numFmtId="176" fontId="0" fillId="0" borderId="14" xfId="0" applyNumberFormat="1" applyBorder="1" applyAlignment="1">
      <alignment vertical="center"/>
    </xf>
    <xf numFmtId="176" fontId="1" fillId="0" borderId="12" xfId="33" applyNumberFormat="1" applyFont="1" applyFill="1" applyBorder="1" applyAlignment="1">
      <alignment horizontal="right" vertical="center" shrinkToFit="1"/>
    </xf>
    <xf numFmtId="176" fontId="1" fillId="0" borderId="12" xfId="0" applyNumberFormat="1" applyFont="1" applyBorder="1" applyAlignment="1">
      <alignment horizontal="right" vertical="center" shrinkToFit="1"/>
    </xf>
    <xf numFmtId="38" fontId="1" fillId="26" borderId="15" xfId="33" applyFont="1" applyFill="1" applyBorder="1" applyAlignment="1">
      <alignment horizontal="centerContinuous" vertical="center"/>
    </xf>
    <xf numFmtId="176" fontId="1" fillId="26" borderId="15" xfId="33" applyNumberFormat="1" applyFont="1" applyFill="1" applyBorder="1" applyAlignment="1">
      <alignment horizontal="right" vertical="center" shrinkToFit="1"/>
    </xf>
    <xf numFmtId="0" fontId="0" fillId="24" borderId="13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17" xfId="0" applyFill="1" applyBorder="1" applyAlignment="1">
      <alignment horizontal="center" vertical="center"/>
    </xf>
    <xf numFmtId="0" fontId="0" fillId="24" borderId="18" xfId="0" applyFill="1" applyBorder="1" applyAlignment="1">
      <alignment horizontal="center" vertical="center"/>
    </xf>
    <xf numFmtId="38" fontId="1" fillId="24" borderId="13" xfId="33" applyFont="1" applyFill="1" applyBorder="1" applyAlignment="1">
      <alignment horizontal="center" vertical="center"/>
    </xf>
    <xf numFmtId="38" fontId="1" fillId="24" borderId="19" xfId="33" applyFont="1" applyFill="1" applyBorder="1" applyAlignment="1">
      <alignment horizontal="center" vertical="center"/>
    </xf>
    <xf numFmtId="38" fontId="1" fillId="24" borderId="17" xfId="33" applyFont="1" applyFill="1" applyBorder="1" applyAlignment="1">
      <alignment horizontal="center" vertical="center"/>
    </xf>
    <xf numFmtId="38" fontId="1" fillId="24" borderId="18" xfId="33" applyFont="1" applyFill="1" applyBorder="1" applyAlignment="1">
      <alignment horizontal="center" vertical="center"/>
    </xf>
    <xf numFmtId="38" fontId="21" fillId="0" borderId="0" xfId="33" applyFont="1" applyFill="1" applyAlignment="1">
      <alignment vertical="center"/>
    </xf>
    <xf numFmtId="0" fontId="0" fillId="0" borderId="0" xfId="0" applyAlignment="1">
      <alignment vertical="center"/>
    </xf>
    <xf numFmtId="38" fontId="20" fillId="0" borderId="16" xfId="33" applyFont="1" applyFill="1" applyBorder="1" applyAlignment="1">
      <alignment horizontal="right" vertical="center"/>
    </xf>
    <xf numFmtId="38" fontId="1" fillId="24" borderId="10" xfId="33" applyFont="1" applyFill="1" applyBorder="1" applyAlignment="1">
      <alignment horizontal="right" vertical="center"/>
    </xf>
    <xf numFmtId="38" fontId="1" fillId="24" borderId="11" xfId="33" applyFont="1" applyFill="1" applyBorder="1" applyAlignment="1">
      <alignment horizontal="right" vertical="center"/>
    </xf>
    <xf numFmtId="38" fontId="1" fillId="24" borderId="14" xfId="33" applyFont="1" applyFill="1" applyBorder="1" applyAlignment="1">
      <alignment horizontal="center" vertical="center"/>
    </xf>
    <xf numFmtId="38" fontId="1" fillId="24" borderId="16" xfId="33" applyFont="1" applyFill="1" applyBorder="1" applyAlignment="1">
      <alignment horizontal="center" vertical="center"/>
    </xf>
    <xf numFmtId="38" fontId="1" fillId="24" borderId="13" xfId="33" applyFont="1" applyFill="1" applyBorder="1" applyAlignment="1">
      <alignment horizontal="center" vertical="center" wrapText="1"/>
    </xf>
    <xf numFmtId="38" fontId="1" fillId="24" borderId="14" xfId="33" applyFont="1" applyFill="1" applyBorder="1" applyAlignment="1">
      <alignment horizontal="center" vertical="center" wrapText="1"/>
    </xf>
    <xf numFmtId="38" fontId="1" fillId="24" borderId="19" xfId="33" applyFont="1" applyFill="1" applyBorder="1" applyAlignment="1">
      <alignment horizontal="center" vertical="center" wrapText="1"/>
    </xf>
    <xf numFmtId="38" fontId="1" fillId="24" borderId="17" xfId="33" applyFont="1" applyFill="1" applyBorder="1" applyAlignment="1">
      <alignment horizontal="center" vertical="center" wrapText="1"/>
    </xf>
    <xf numFmtId="38" fontId="1" fillId="24" borderId="18" xfId="33" applyFont="1" applyFill="1" applyBorder="1" applyAlignment="1">
      <alignment horizontal="center" vertical="center" wrapText="1"/>
    </xf>
    <xf numFmtId="0" fontId="0" fillId="24" borderId="13" xfId="0" applyFill="1" applyBorder="1" applyAlignment="1">
      <alignment horizontal="center" vertical="center" wrapText="1"/>
    </xf>
    <xf numFmtId="0" fontId="0" fillId="24" borderId="19" xfId="0" applyFill="1" applyBorder="1" applyAlignment="1">
      <alignment horizontal="center" vertical="center" wrapText="1"/>
    </xf>
    <xf numFmtId="0" fontId="0" fillId="24" borderId="17" xfId="0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FF"/>
      <color rgb="FFCCFFCC"/>
      <color rgb="FFFFFAC2"/>
      <color rgb="FF33CC33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7793</xdr:rowOff>
    </xdr:from>
    <xdr:to>
      <xdr:col>2</xdr:col>
      <xdr:colOff>16565</xdr:colOff>
      <xdr:row>8</xdr:row>
      <xdr:rowOff>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F909637F-94B8-41A0-BCAF-DCBC18D3C611}"/>
            </a:ext>
          </a:extLst>
        </xdr:cNvPr>
        <xdr:cNvSpPr/>
      </xdr:nvSpPr>
      <xdr:spPr>
        <a:xfrm>
          <a:off x="82827" y="860902"/>
          <a:ext cx="894521" cy="878446"/>
        </a:xfrm>
        <a:prstGeom prst="rtTriangle">
          <a:avLst/>
        </a:prstGeom>
        <a:solidFill>
          <a:srgbClr val="FFFAC2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16565</xdr:colOff>
      <xdr:row>7</xdr:row>
      <xdr:rowOff>110359</xdr:rowOff>
    </xdr:from>
    <xdr:to>
      <xdr:col>1</xdr:col>
      <xdr:colOff>874780</xdr:colOff>
      <xdr:row>8</xdr:row>
      <xdr:rowOff>25333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1634DD-2A00-42ED-A016-507D8D6A3BEC}"/>
            </a:ext>
          </a:extLst>
        </xdr:cNvPr>
        <xdr:cNvSpPr txBox="1"/>
      </xdr:nvSpPr>
      <xdr:spPr>
        <a:xfrm>
          <a:off x="16565" y="1510120"/>
          <a:ext cx="941041" cy="254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/>
            <a:t>都道府県名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2940-75DE-4823-9524-AFC2EDBF174A}">
  <sheetPr>
    <tabColor rgb="FF002060"/>
    <pageSetUpPr fitToPage="1"/>
  </sheetPr>
  <dimension ref="B3:X56"/>
  <sheetViews>
    <sheetView showGridLines="0" tabSelected="1" zoomScale="70" zoomScaleNormal="70" zoomScaleSheetLayoutView="70" workbookViewId="0"/>
  </sheetViews>
  <sheetFormatPr defaultColWidth="9" defaultRowHeight="13.5" x14ac:dyDescent="0.15"/>
  <cols>
    <col min="1" max="1" width="1.125" style="2" customWidth="1"/>
    <col min="2" max="2" width="12.5" style="2" customWidth="1"/>
    <col min="3" max="22" width="7.375" style="2" customWidth="1"/>
    <col min="23" max="23" width="9" style="2"/>
    <col min="24" max="24" width="12.125" style="2" customWidth="1"/>
    <col min="25" max="16384" width="9" style="2"/>
  </cols>
  <sheetData>
    <row r="3" spans="2:24" x14ac:dyDescent="0.15">
      <c r="B3" s="27" t="s">
        <v>62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2:24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1"/>
    </row>
    <row r="5" spans="2:24" ht="15" customHeight="1" x14ac:dyDescent="0.15">
      <c r="S5" s="29" t="s">
        <v>63</v>
      </c>
      <c r="T5" s="29"/>
      <c r="U5" s="29"/>
      <c r="V5" s="29"/>
    </row>
    <row r="6" spans="2:24" ht="21.6" customHeight="1" x14ac:dyDescent="0.15">
      <c r="B6" s="30" t="s">
        <v>1</v>
      </c>
      <c r="C6" s="23" t="s">
        <v>2</v>
      </c>
      <c r="D6" s="32"/>
      <c r="E6" s="23" t="s">
        <v>3</v>
      </c>
      <c r="F6" s="32"/>
      <c r="G6" s="23" t="s">
        <v>4</v>
      </c>
      <c r="H6" s="32"/>
      <c r="I6" s="34" t="s">
        <v>5</v>
      </c>
      <c r="J6" s="35"/>
      <c r="K6" s="34" t="s">
        <v>0</v>
      </c>
      <c r="L6" s="24"/>
      <c r="M6" s="34" t="s">
        <v>6</v>
      </c>
      <c r="N6" s="36"/>
      <c r="O6" s="39" t="s">
        <v>7</v>
      </c>
      <c r="P6" s="40"/>
      <c r="Q6" s="19" t="s">
        <v>8</v>
      </c>
      <c r="R6" s="20"/>
      <c r="S6" s="23" t="s">
        <v>9</v>
      </c>
      <c r="T6" s="24"/>
      <c r="U6" s="23" t="s">
        <v>10</v>
      </c>
      <c r="V6" s="24"/>
    </row>
    <row r="7" spans="2:24" ht="21.6" customHeight="1" x14ac:dyDescent="0.15">
      <c r="B7" s="31"/>
      <c r="C7" s="25"/>
      <c r="D7" s="33"/>
      <c r="E7" s="25"/>
      <c r="F7" s="33"/>
      <c r="G7" s="25"/>
      <c r="H7" s="33"/>
      <c r="I7" s="25"/>
      <c r="J7" s="33"/>
      <c r="K7" s="25"/>
      <c r="L7" s="26"/>
      <c r="M7" s="37"/>
      <c r="N7" s="38"/>
      <c r="O7" s="41"/>
      <c r="P7" s="42"/>
      <c r="Q7" s="21"/>
      <c r="R7" s="22"/>
      <c r="S7" s="25"/>
      <c r="T7" s="26"/>
      <c r="U7" s="25"/>
      <c r="V7" s="26"/>
    </row>
    <row r="8" spans="2:24" ht="27" customHeight="1" x14ac:dyDescent="0.15">
      <c r="B8" s="12" t="s">
        <v>11</v>
      </c>
      <c r="C8" s="13" t="s">
        <v>12</v>
      </c>
      <c r="D8" s="13" t="s">
        <v>13</v>
      </c>
      <c r="E8" s="13" t="s">
        <v>12</v>
      </c>
      <c r="F8" s="13" t="s">
        <v>13</v>
      </c>
      <c r="G8" s="13" t="s">
        <v>12</v>
      </c>
      <c r="H8" s="13" t="s">
        <v>13</v>
      </c>
      <c r="I8" s="13" t="s">
        <v>12</v>
      </c>
      <c r="J8" s="13" t="s">
        <v>13</v>
      </c>
      <c r="K8" s="13" t="s">
        <v>12</v>
      </c>
      <c r="L8" s="13" t="s">
        <v>13</v>
      </c>
      <c r="M8" s="13" t="s">
        <v>12</v>
      </c>
      <c r="N8" s="13" t="s">
        <v>13</v>
      </c>
      <c r="O8" s="13" t="s">
        <v>12</v>
      </c>
      <c r="P8" s="13" t="s">
        <v>13</v>
      </c>
      <c r="Q8" s="13" t="s">
        <v>12</v>
      </c>
      <c r="R8" s="13" t="s">
        <v>13</v>
      </c>
      <c r="S8" s="13" t="s">
        <v>12</v>
      </c>
      <c r="T8" s="13" t="s">
        <v>13</v>
      </c>
      <c r="U8" s="13" t="s">
        <v>12</v>
      </c>
      <c r="V8" s="13" t="s">
        <v>13</v>
      </c>
    </row>
    <row r="9" spans="2:24" ht="27" customHeight="1" x14ac:dyDescent="0.15">
      <c r="B9" s="9" t="s">
        <v>14</v>
      </c>
      <c r="C9" s="10">
        <v>132</v>
      </c>
      <c r="D9" s="10">
        <v>70</v>
      </c>
      <c r="E9" s="10">
        <v>504</v>
      </c>
      <c r="F9" s="10">
        <v>721</v>
      </c>
      <c r="G9" s="10">
        <v>139</v>
      </c>
      <c r="H9" s="10">
        <v>162</v>
      </c>
      <c r="I9" s="10">
        <v>27</v>
      </c>
      <c r="J9" s="10">
        <v>39</v>
      </c>
      <c r="K9" s="10">
        <v>54</v>
      </c>
      <c r="L9" s="10">
        <v>60</v>
      </c>
      <c r="M9" s="10">
        <v>1214</v>
      </c>
      <c r="N9" s="10">
        <v>549</v>
      </c>
      <c r="O9" s="10">
        <v>31</v>
      </c>
      <c r="P9" s="10">
        <v>16</v>
      </c>
      <c r="Q9" s="10">
        <v>1</v>
      </c>
      <c r="R9" s="11">
        <v>2</v>
      </c>
      <c r="S9" s="10">
        <v>704</v>
      </c>
      <c r="T9" s="10">
        <v>460</v>
      </c>
      <c r="U9" s="4">
        <v>2806</v>
      </c>
      <c r="V9" s="4">
        <v>2079</v>
      </c>
      <c r="W9" s="3">
        <f>C9+E9+G9+I9+K9+M9+O9+Q9+S9</f>
        <v>2806</v>
      </c>
      <c r="X9" s="5">
        <f t="shared" ref="X9:X55" si="0">T9+R9+P9+N9+L9+J9+H9+F9+D9</f>
        <v>2079</v>
      </c>
    </row>
    <row r="10" spans="2:24" ht="27" customHeight="1" x14ac:dyDescent="0.15">
      <c r="B10" s="8" t="s">
        <v>15</v>
      </c>
      <c r="C10" s="6">
        <v>46</v>
      </c>
      <c r="D10" s="6">
        <v>10</v>
      </c>
      <c r="E10" s="6">
        <v>139</v>
      </c>
      <c r="F10" s="6">
        <v>154</v>
      </c>
      <c r="G10" s="6">
        <v>50</v>
      </c>
      <c r="H10" s="6">
        <v>47</v>
      </c>
      <c r="I10" s="6">
        <v>48</v>
      </c>
      <c r="J10" s="6">
        <v>214</v>
      </c>
      <c r="K10" s="6">
        <v>11</v>
      </c>
      <c r="L10" s="6">
        <v>11</v>
      </c>
      <c r="M10" s="6">
        <v>87</v>
      </c>
      <c r="N10" s="7">
        <v>79</v>
      </c>
      <c r="O10" s="6">
        <v>4</v>
      </c>
      <c r="P10" s="7">
        <v>3</v>
      </c>
      <c r="Q10" s="6">
        <v>0</v>
      </c>
      <c r="R10" s="7">
        <v>0</v>
      </c>
      <c r="S10" s="6">
        <v>66</v>
      </c>
      <c r="T10" s="7">
        <v>70</v>
      </c>
      <c r="U10" s="4">
        <v>451</v>
      </c>
      <c r="V10" s="7">
        <v>588</v>
      </c>
      <c r="W10" s="3">
        <f t="shared" ref="W10:W55" si="1">C10+E10+G10+I10+K10+M10+O10+Q10+S10</f>
        <v>451</v>
      </c>
      <c r="X10" s="5">
        <f t="shared" si="0"/>
        <v>588</v>
      </c>
    </row>
    <row r="11" spans="2:24" ht="27" customHeight="1" x14ac:dyDescent="0.15">
      <c r="B11" s="8" t="s">
        <v>16</v>
      </c>
      <c r="C11" s="6">
        <v>19</v>
      </c>
      <c r="D11" s="6">
        <v>25</v>
      </c>
      <c r="E11" s="6">
        <v>126</v>
      </c>
      <c r="F11" s="6">
        <v>170</v>
      </c>
      <c r="G11" s="6">
        <v>28</v>
      </c>
      <c r="H11" s="6">
        <v>29</v>
      </c>
      <c r="I11" s="6">
        <v>0</v>
      </c>
      <c r="J11" s="6">
        <v>0</v>
      </c>
      <c r="K11" s="6">
        <v>14</v>
      </c>
      <c r="L11" s="6">
        <v>15</v>
      </c>
      <c r="M11" s="6">
        <v>49</v>
      </c>
      <c r="N11" s="7">
        <v>47</v>
      </c>
      <c r="O11" s="6">
        <v>2</v>
      </c>
      <c r="P11" s="7">
        <v>2</v>
      </c>
      <c r="Q11" s="6">
        <v>0</v>
      </c>
      <c r="R11" s="7">
        <v>0</v>
      </c>
      <c r="S11" s="6">
        <v>71</v>
      </c>
      <c r="T11" s="7">
        <v>70</v>
      </c>
      <c r="U11" s="4">
        <v>309</v>
      </c>
      <c r="V11" s="7">
        <v>358</v>
      </c>
      <c r="W11" s="3">
        <f t="shared" si="1"/>
        <v>309</v>
      </c>
      <c r="X11" s="5">
        <f t="shared" si="0"/>
        <v>358</v>
      </c>
    </row>
    <row r="12" spans="2:24" ht="27" customHeight="1" x14ac:dyDescent="0.15">
      <c r="B12" s="8" t="s">
        <v>17</v>
      </c>
      <c r="C12" s="6">
        <v>59</v>
      </c>
      <c r="D12" s="6">
        <v>19</v>
      </c>
      <c r="E12" s="6">
        <v>181</v>
      </c>
      <c r="F12" s="6">
        <v>214</v>
      </c>
      <c r="G12" s="6">
        <v>64</v>
      </c>
      <c r="H12" s="6">
        <v>58</v>
      </c>
      <c r="I12" s="6">
        <v>24</v>
      </c>
      <c r="J12" s="6">
        <v>36</v>
      </c>
      <c r="K12" s="6">
        <v>17</v>
      </c>
      <c r="L12" s="6">
        <v>16</v>
      </c>
      <c r="M12" s="6">
        <v>293</v>
      </c>
      <c r="N12" s="7">
        <v>253</v>
      </c>
      <c r="O12" s="6">
        <v>9</v>
      </c>
      <c r="P12" s="7">
        <v>5</v>
      </c>
      <c r="Q12" s="6">
        <v>0</v>
      </c>
      <c r="R12" s="7">
        <v>0</v>
      </c>
      <c r="S12" s="6">
        <v>171</v>
      </c>
      <c r="T12" s="7">
        <v>141</v>
      </c>
      <c r="U12" s="4">
        <v>818</v>
      </c>
      <c r="V12" s="7">
        <v>742</v>
      </c>
      <c r="W12" s="3">
        <f t="shared" si="1"/>
        <v>818</v>
      </c>
      <c r="X12" s="5">
        <f t="shared" si="0"/>
        <v>742</v>
      </c>
    </row>
    <row r="13" spans="2:24" ht="27" customHeight="1" x14ac:dyDescent="0.15">
      <c r="B13" s="8" t="s">
        <v>18</v>
      </c>
      <c r="C13" s="6">
        <v>31</v>
      </c>
      <c r="D13" s="6">
        <v>9</v>
      </c>
      <c r="E13" s="6">
        <v>111</v>
      </c>
      <c r="F13" s="6">
        <v>129</v>
      </c>
      <c r="G13" s="6">
        <v>39</v>
      </c>
      <c r="H13" s="6">
        <v>37</v>
      </c>
      <c r="I13" s="6">
        <v>7</v>
      </c>
      <c r="J13" s="6">
        <v>16</v>
      </c>
      <c r="K13" s="6">
        <v>16</v>
      </c>
      <c r="L13" s="6">
        <v>16</v>
      </c>
      <c r="M13" s="6">
        <v>47</v>
      </c>
      <c r="N13" s="7">
        <v>45</v>
      </c>
      <c r="O13" s="6">
        <v>2</v>
      </c>
      <c r="P13" s="7">
        <v>2</v>
      </c>
      <c r="Q13" s="6">
        <v>0</v>
      </c>
      <c r="R13" s="7">
        <v>0</v>
      </c>
      <c r="S13" s="6">
        <v>93</v>
      </c>
      <c r="T13" s="7">
        <v>96</v>
      </c>
      <c r="U13" s="4">
        <v>346</v>
      </c>
      <c r="V13" s="7">
        <v>350</v>
      </c>
      <c r="W13" s="3">
        <f t="shared" si="1"/>
        <v>346</v>
      </c>
      <c r="X13" s="5">
        <f t="shared" si="0"/>
        <v>350</v>
      </c>
    </row>
    <row r="14" spans="2:24" ht="27" customHeight="1" x14ac:dyDescent="0.15">
      <c r="B14" s="8" t="s">
        <v>19</v>
      </c>
      <c r="C14" s="6">
        <v>22</v>
      </c>
      <c r="D14" s="6">
        <v>17</v>
      </c>
      <c r="E14" s="6">
        <v>115</v>
      </c>
      <c r="F14" s="6">
        <v>129</v>
      </c>
      <c r="G14" s="6">
        <v>19</v>
      </c>
      <c r="H14" s="6">
        <v>20</v>
      </c>
      <c r="I14" s="6">
        <v>20</v>
      </c>
      <c r="J14" s="6">
        <v>59</v>
      </c>
      <c r="K14" s="6">
        <v>16</v>
      </c>
      <c r="L14" s="6">
        <v>17</v>
      </c>
      <c r="M14" s="6">
        <v>59</v>
      </c>
      <c r="N14" s="7">
        <v>55</v>
      </c>
      <c r="O14" s="6">
        <v>3</v>
      </c>
      <c r="P14" s="7">
        <v>2</v>
      </c>
      <c r="Q14" s="6">
        <v>0</v>
      </c>
      <c r="R14" s="7">
        <v>0</v>
      </c>
      <c r="S14" s="6">
        <v>95</v>
      </c>
      <c r="T14" s="7">
        <v>93</v>
      </c>
      <c r="U14" s="4">
        <v>349</v>
      </c>
      <c r="V14" s="7">
        <v>392</v>
      </c>
      <c r="W14" s="3">
        <f t="shared" si="1"/>
        <v>349</v>
      </c>
      <c r="X14" s="5">
        <f t="shared" si="0"/>
        <v>392</v>
      </c>
    </row>
    <row r="15" spans="2:24" ht="27" customHeight="1" x14ac:dyDescent="0.15">
      <c r="B15" s="8" t="s">
        <v>20</v>
      </c>
      <c r="C15" s="6">
        <v>22</v>
      </c>
      <c r="D15" s="6">
        <v>3</v>
      </c>
      <c r="E15" s="6">
        <v>150</v>
      </c>
      <c r="F15" s="6">
        <v>172</v>
      </c>
      <c r="G15" s="6">
        <v>29</v>
      </c>
      <c r="H15" s="6">
        <v>31</v>
      </c>
      <c r="I15" s="6">
        <v>6</v>
      </c>
      <c r="J15" s="6">
        <v>9</v>
      </c>
      <c r="K15" s="6">
        <v>15</v>
      </c>
      <c r="L15" s="6">
        <v>14</v>
      </c>
      <c r="M15" s="6">
        <v>106</v>
      </c>
      <c r="N15" s="7">
        <v>104</v>
      </c>
      <c r="O15" s="6">
        <v>4</v>
      </c>
      <c r="P15" s="7">
        <v>4</v>
      </c>
      <c r="Q15" s="6">
        <v>0</v>
      </c>
      <c r="R15" s="7">
        <v>0</v>
      </c>
      <c r="S15" s="6">
        <v>137</v>
      </c>
      <c r="T15" s="7">
        <v>139</v>
      </c>
      <c r="U15" s="4">
        <v>469</v>
      </c>
      <c r="V15" s="7">
        <v>476</v>
      </c>
      <c r="W15" s="3">
        <f t="shared" si="1"/>
        <v>469</v>
      </c>
      <c r="X15" s="5">
        <f t="shared" si="0"/>
        <v>476</v>
      </c>
    </row>
    <row r="16" spans="2:24" ht="27" customHeight="1" x14ac:dyDescent="0.15">
      <c r="B16" s="8" t="s">
        <v>21</v>
      </c>
      <c r="C16" s="6">
        <v>172</v>
      </c>
      <c r="D16" s="6">
        <v>45</v>
      </c>
      <c r="E16" s="6">
        <v>303</v>
      </c>
      <c r="F16" s="6">
        <v>374</v>
      </c>
      <c r="G16" s="6">
        <v>83</v>
      </c>
      <c r="H16" s="6">
        <v>79</v>
      </c>
      <c r="I16" s="6">
        <v>1</v>
      </c>
      <c r="J16" s="6">
        <v>0</v>
      </c>
      <c r="K16" s="6">
        <v>21</v>
      </c>
      <c r="L16" s="6">
        <v>20</v>
      </c>
      <c r="M16" s="6">
        <v>265</v>
      </c>
      <c r="N16" s="7">
        <v>265</v>
      </c>
      <c r="O16" s="6">
        <v>28</v>
      </c>
      <c r="P16" s="7">
        <v>22</v>
      </c>
      <c r="Q16" s="6">
        <v>0</v>
      </c>
      <c r="R16" s="7">
        <v>0</v>
      </c>
      <c r="S16" s="6">
        <v>240</v>
      </c>
      <c r="T16" s="7">
        <v>235</v>
      </c>
      <c r="U16" s="4">
        <v>1113</v>
      </c>
      <c r="V16" s="7">
        <v>1040</v>
      </c>
      <c r="W16" s="3">
        <f t="shared" si="1"/>
        <v>1113</v>
      </c>
      <c r="X16" s="5">
        <f t="shared" si="0"/>
        <v>1040</v>
      </c>
    </row>
    <row r="17" spans="2:24" ht="27" customHeight="1" x14ac:dyDescent="0.15">
      <c r="B17" s="8" t="s">
        <v>22</v>
      </c>
      <c r="C17" s="6">
        <v>51</v>
      </c>
      <c r="D17" s="6">
        <v>25</v>
      </c>
      <c r="E17" s="6">
        <v>243</v>
      </c>
      <c r="F17" s="6">
        <v>275</v>
      </c>
      <c r="G17" s="6">
        <v>35</v>
      </c>
      <c r="H17" s="6">
        <v>35</v>
      </c>
      <c r="I17" s="6">
        <v>0</v>
      </c>
      <c r="J17" s="6">
        <v>0</v>
      </c>
      <c r="K17" s="6">
        <v>15</v>
      </c>
      <c r="L17" s="6">
        <v>16</v>
      </c>
      <c r="M17" s="6">
        <v>149</v>
      </c>
      <c r="N17" s="7">
        <v>138</v>
      </c>
      <c r="O17" s="6">
        <v>1</v>
      </c>
      <c r="P17" s="7">
        <v>1</v>
      </c>
      <c r="Q17" s="6">
        <v>0</v>
      </c>
      <c r="R17" s="7">
        <v>0</v>
      </c>
      <c r="S17" s="6">
        <v>236</v>
      </c>
      <c r="T17" s="7">
        <v>231</v>
      </c>
      <c r="U17" s="4">
        <v>730</v>
      </c>
      <c r="V17" s="7">
        <v>721</v>
      </c>
      <c r="W17" s="3">
        <f t="shared" si="1"/>
        <v>730</v>
      </c>
      <c r="X17" s="5">
        <f t="shared" si="0"/>
        <v>721</v>
      </c>
    </row>
    <row r="18" spans="2:24" ht="27" customHeight="1" x14ac:dyDescent="0.15">
      <c r="B18" s="8" t="s">
        <v>23</v>
      </c>
      <c r="C18" s="6">
        <v>79</v>
      </c>
      <c r="D18" s="6">
        <v>47</v>
      </c>
      <c r="E18" s="6">
        <v>193</v>
      </c>
      <c r="F18" s="6">
        <v>230</v>
      </c>
      <c r="G18" s="6">
        <v>41</v>
      </c>
      <c r="H18" s="6">
        <v>40</v>
      </c>
      <c r="I18" s="6">
        <v>0</v>
      </c>
      <c r="J18" s="6">
        <v>0</v>
      </c>
      <c r="K18" s="6">
        <v>19</v>
      </c>
      <c r="L18" s="6">
        <v>20</v>
      </c>
      <c r="M18" s="6">
        <v>96</v>
      </c>
      <c r="N18" s="7">
        <v>88</v>
      </c>
      <c r="O18" s="6">
        <v>10</v>
      </c>
      <c r="P18" s="7">
        <v>11</v>
      </c>
      <c r="Q18" s="6">
        <v>0</v>
      </c>
      <c r="R18" s="7">
        <v>0</v>
      </c>
      <c r="S18" s="6">
        <v>239</v>
      </c>
      <c r="T18" s="7">
        <v>244</v>
      </c>
      <c r="U18" s="4">
        <v>677</v>
      </c>
      <c r="V18" s="7">
        <v>680</v>
      </c>
      <c r="W18" s="3">
        <f t="shared" si="1"/>
        <v>677</v>
      </c>
      <c r="X18" s="5">
        <f t="shared" si="0"/>
        <v>680</v>
      </c>
    </row>
    <row r="19" spans="2:24" ht="27" customHeight="1" x14ac:dyDescent="0.15">
      <c r="B19" s="8" t="s">
        <v>24</v>
      </c>
      <c r="C19" s="6">
        <v>600</v>
      </c>
      <c r="D19" s="6">
        <v>117</v>
      </c>
      <c r="E19" s="6">
        <v>423</v>
      </c>
      <c r="F19" s="6">
        <v>473</v>
      </c>
      <c r="G19" s="6">
        <v>108</v>
      </c>
      <c r="H19" s="6">
        <v>93</v>
      </c>
      <c r="I19" s="6">
        <v>12</v>
      </c>
      <c r="J19" s="6">
        <v>25</v>
      </c>
      <c r="K19" s="6">
        <v>36</v>
      </c>
      <c r="L19" s="6">
        <v>40</v>
      </c>
      <c r="M19" s="6">
        <v>2017</v>
      </c>
      <c r="N19" s="7">
        <v>1330</v>
      </c>
      <c r="O19" s="6">
        <v>35</v>
      </c>
      <c r="P19" s="7">
        <v>22</v>
      </c>
      <c r="Q19" s="6">
        <v>0</v>
      </c>
      <c r="R19" s="7">
        <v>0</v>
      </c>
      <c r="S19" s="6">
        <v>1022</v>
      </c>
      <c r="T19" s="7">
        <v>558</v>
      </c>
      <c r="U19" s="4">
        <v>4253</v>
      </c>
      <c r="V19" s="7">
        <v>2658</v>
      </c>
      <c r="W19" s="3">
        <f t="shared" si="1"/>
        <v>4253</v>
      </c>
      <c r="X19" s="5">
        <f t="shared" si="0"/>
        <v>2658</v>
      </c>
    </row>
    <row r="20" spans="2:24" ht="27" customHeight="1" x14ac:dyDescent="0.15">
      <c r="B20" s="8" t="s">
        <v>25</v>
      </c>
      <c r="C20" s="6">
        <v>260</v>
      </c>
      <c r="D20" s="6">
        <v>63</v>
      </c>
      <c r="E20" s="6">
        <v>435</v>
      </c>
      <c r="F20" s="6">
        <v>465</v>
      </c>
      <c r="G20" s="6">
        <v>113</v>
      </c>
      <c r="H20" s="6">
        <v>94</v>
      </c>
      <c r="I20" s="6">
        <v>3</v>
      </c>
      <c r="J20" s="6">
        <v>5</v>
      </c>
      <c r="K20" s="6">
        <v>34</v>
      </c>
      <c r="L20" s="6">
        <v>37</v>
      </c>
      <c r="M20" s="6">
        <v>1985</v>
      </c>
      <c r="N20" s="7">
        <v>1465</v>
      </c>
      <c r="O20" s="6">
        <v>18</v>
      </c>
      <c r="P20" s="7">
        <v>15</v>
      </c>
      <c r="Q20" s="6">
        <v>2</v>
      </c>
      <c r="R20" s="7">
        <v>0</v>
      </c>
      <c r="S20" s="6">
        <v>847</v>
      </c>
      <c r="T20" s="7">
        <v>413</v>
      </c>
      <c r="U20" s="4">
        <v>3697</v>
      </c>
      <c r="V20" s="7">
        <v>2557</v>
      </c>
      <c r="W20" s="3">
        <f t="shared" si="1"/>
        <v>3697</v>
      </c>
      <c r="X20" s="5">
        <f t="shared" si="0"/>
        <v>2557</v>
      </c>
    </row>
    <row r="21" spans="2:24" ht="27" customHeight="1" x14ac:dyDescent="0.15">
      <c r="B21" s="8" t="s">
        <v>26</v>
      </c>
      <c r="C21" s="6">
        <v>129</v>
      </c>
      <c r="D21" s="6">
        <v>165</v>
      </c>
      <c r="E21" s="6">
        <v>3409</v>
      </c>
      <c r="F21" s="6">
        <v>4498</v>
      </c>
      <c r="G21" s="6">
        <v>170</v>
      </c>
      <c r="H21" s="6">
        <v>160</v>
      </c>
      <c r="I21" s="6">
        <v>0</v>
      </c>
      <c r="J21" s="6">
        <v>0</v>
      </c>
      <c r="K21" s="6">
        <v>183</v>
      </c>
      <c r="L21" s="6">
        <v>180</v>
      </c>
      <c r="M21" s="6">
        <v>13720</v>
      </c>
      <c r="N21" s="7">
        <v>12246</v>
      </c>
      <c r="O21" s="6">
        <v>44</v>
      </c>
      <c r="P21" s="7">
        <v>43</v>
      </c>
      <c r="Q21" s="6">
        <v>0</v>
      </c>
      <c r="R21" s="7">
        <v>0</v>
      </c>
      <c r="S21" s="6">
        <v>1114</v>
      </c>
      <c r="T21" s="7">
        <v>1068</v>
      </c>
      <c r="U21" s="4">
        <v>18769</v>
      </c>
      <c r="V21" s="7">
        <v>18360</v>
      </c>
      <c r="W21" s="3">
        <f t="shared" si="1"/>
        <v>18769</v>
      </c>
      <c r="X21" s="5">
        <f t="shared" si="0"/>
        <v>18360</v>
      </c>
    </row>
    <row r="22" spans="2:24" ht="27" customHeight="1" x14ac:dyDescent="0.15">
      <c r="B22" s="8" t="s">
        <v>27</v>
      </c>
      <c r="C22" s="6">
        <v>253</v>
      </c>
      <c r="D22" s="6">
        <v>85</v>
      </c>
      <c r="E22" s="6">
        <v>261</v>
      </c>
      <c r="F22" s="6">
        <v>268</v>
      </c>
      <c r="G22" s="6">
        <v>159</v>
      </c>
      <c r="H22" s="6">
        <v>146</v>
      </c>
      <c r="I22" s="6">
        <v>1</v>
      </c>
      <c r="J22" s="6">
        <v>1</v>
      </c>
      <c r="K22" s="6">
        <v>26</v>
      </c>
      <c r="L22" s="6">
        <v>23</v>
      </c>
      <c r="M22" s="6">
        <v>1471</v>
      </c>
      <c r="N22" s="7">
        <v>1385</v>
      </c>
      <c r="O22" s="6">
        <v>34</v>
      </c>
      <c r="P22" s="7">
        <v>23</v>
      </c>
      <c r="Q22" s="6">
        <v>1</v>
      </c>
      <c r="R22" s="7">
        <v>1</v>
      </c>
      <c r="S22" s="6">
        <v>720</v>
      </c>
      <c r="T22" s="7">
        <v>533</v>
      </c>
      <c r="U22" s="4">
        <v>2926</v>
      </c>
      <c r="V22" s="7">
        <v>2465</v>
      </c>
      <c r="W22" s="3">
        <f>C22+E22+G22+I22+K22+M22+O22+Q22+S22</f>
        <v>2926</v>
      </c>
      <c r="X22" s="5">
        <f>T22+R22+P22+N22+L22+J22+H22+F22+D22</f>
        <v>2465</v>
      </c>
    </row>
    <row r="23" spans="2:24" ht="27" customHeight="1" x14ac:dyDescent="0.15">
      <c r="B23" s="8" t="s">
        <v>28</v>
      </c>
      <c r="C23" s="6">
        <v>27</v>
      </c>
      <c r="D23" s="6">
        <v>22</v>
      </c>
      <c r="E23" s="6">
        <v>184</v>
      </c>
      <c r="F23" s="6">
        <v>203</v>
      </c>
      <c r="G23" s="6">
        <v>64</v>
      </c>
      <c r="H23" s="6">
        <v>50</v>
      </c>
      <c r="I23" s="6">
        <v>37</v>
      </c>
      <c r="J23" s="6">
        <v>120</v>
      </c>
      <c r="K23" s="6">
        <v>19</v>
      </c>
      <c r="L23" s="6">
        <v>19</v>
      </c>
      <c r="M23" s="6">
        <v>50</v>
      </c>
      <c r="N23" s="7">
        <v>49</v>
      </c>
      <c r="O23" s="6">
        <v>1</v>
      </c>
      <c r="P23" s="7">
        <v>1</v>
      </c>
      <c r="Q23" s="6">
        <v>0</v>
      </c>
      <c r="R23" s="7">
        <v>0</v>
      </c>
      <c r="S23" s="6">
        <v>222</v>
      </c>
      <c r="T23" s="7">
        <v>209</v>
      </c>
      <c r="U23" s="4">
        <v>604</v>
      </c>
      <c r="V23" s="7">
        <v>673</v>
      </c>
      <c r="W23" s="3">
        <f t="shared" si="1"/>
        <v>604</v>
      </c>
      <c r="X23" s="5">
        <f t="shared" si="0"/>
        <v>673</v>
      </c>
    </row>
    <row r="24" spans="2:24" ht="27" customHeight="1" x14ac:dyDescent="0.15">
      <c r="B24" s="8" t="s">
        <v>29</v>
      </c>
      <c r="C24" s="6">
        <v>11</v>
      </c>
      <c r="D24" s="6">
        <v>10</v>
      </c>
      <c r="E24" s="6">
        <v>122</v>
      </c>
      <c r="F24" s="6">
        <v>141</v>
      </c>
      <c r="G24" s="6">
        <v>59</v>
      </c>
      <c r="H24" s="6">
        <v>61</v>
      </c>
      <c r="I24" s="6">
        <v>4</v>
      </c>
      <c r="J24" s="6">
        <v>5</v>
      </c>
      <c r="K24" s="6">
        <v>3</v>
      </c>
      <c r="L24" s="6">
        <v>3</v>
      </c>
      <c r="M24" s="6">
        <v>73</v>
      </c>
      <c r="N24" s="7">
        <v>73</v>
      </c>
      <c r="O24" s="6">
        <v>0</v>
      </c>
      <c r="P24" s="7">
        <v>0</v>
      </c>
      <c r="Q24" s="6">
        <v>1</v>
      </c>
      <c r="R24" s="7">
        <v>1</v>
      </c>
      <c r="S24" s="6">
        <v>55</v>
      </c>
      <c r="T24" s="7">
        <v>52</v>
      </c>
      <c r="U24" s="4">
        <v>328</v>
      </c>
      <c r="V24" s="7">
        <v>346</v>
      </c>
      <c r="W24" s="3">
        <f t="shared" si="1"/>
        <v>328</v>
      </c>
      <c r="X24" s="5">
        <f t="shared" si="0"/>
        <v>346</v>
      </c>
    </row>
    <row r="25" spans="2:24" ht="27" customHeight="1" x14ac:dyDescent="0.15">
      <c r="B25" s="8" t="s">
        <v>30</v>
      </c>
      <c r="C25" s="6">
        <v>27</v>
      </c>
      <c r="D25" s="6">
        <v>14</v>
      </c>
      <c r="E25" s="6">
        <v>113</v>
      </c>
      <c r="F25" s="6">
        <v>144</v>
      </c>
      <c r="G25" s="6">
        <v>35</v>
      </c>
      <c r="H25" s="6">
        <v>41</v>
      </c>
      <c r="I25" s="6">
        <v>13</v>
      </c>
      <c r="J25" s="6">
        <v>98</v>
      </c>
      <c r="K25" s="6">
        <v>7</v>
      </c>
      <c r="L25" s="6">
        <v>7</v>
      </c>
      <c r="M25" s="6">
        <v>79</v>
      </c>
      <c r="N25" s="7">
        <v>86</v>
      </c>
      <c r="O25" s="6">
        <v>7</v>
      </c>
      <c r="P25" s="7">
        <v>7</v>
      </c>
      <c r="Q25" s="6">
        <v>0</v>
      </c>
      <c r="R25" s="7">
        <v>0</v>
      </c>
      <c r="S25" s="6">
        <v>77</v>
      </c>
      <c r="T25" s="7">
        <v>64</v>
      </c>
      <c r="U25" s="4">
        <v>358</v>
      </c>
      <c r="V25" s="7">
        <v>461</v>
      </c>
      <c r="W25" s="3">
        <f t="shared" si="1"/>
        <v>358</v>
      </c>
      <c r="X25" s="5">
        <f t="shared" si="0"/>
        <v>461</v>
      </c>
    </row>
    <row r="26" spans="2:24" ht="27" customHeight="1" x14ac:dyDescent="0.15">
      <c r="B26" s="8" t="s">
        <v>31</v>
      </c>
      <c r="C26" s="6">
        <v>9</v>
      </c>
      <c r="D26" s="6">
        <v>1</v>
      </c>
      <c r="E26" s="6">
        <v>144</v>
      </c>
      <c r="F26" s="6">
        <v>205</v>
      </c>
      <c r="G26" s="6">
        <v>35</v>
      </c>
      <c r="H26" s="6">
        <v>51</v>
      </c>
      <c r="I26" s="6">
        <v>4</v>
      </c>
      <c r="J26" s="6">
        <v>1</v>
      </c>
      <c r="K26" s="6">
        <v>8</v>
      </c>
      <c r="L26" s="6">
        <v>11</v>
      </c>
      <c r="M26" s="6">
        <v>59</v>
      </c>
      <c r="N26" s="7">
        <v>65</v>
      </c>
      <c r="O26" s="6">
        <v>1</v>
      </c>
      <c r="P26" s="7">
        <v>0</v>
      </c>
      <c r="Q26" s="6">
        <v>0</v>
      </c>
      <c r="R26" s="7">
        <v>0</v>
      </c>
      <c r="S26" s="6">
        <v>58</v>
      </c>
      <c r="T26" s="7">
        <v>80</v>
      </c>
      <c r="U26" s="4">
        <v>318</v>
      </c>
      <c r="V26" s="7">
        <v>414</v>
      </c>
      <c r="W26" s="3">
        <f t="shared" si="1"/>
        <v>318</v>
      </c>
      <c r="X26" s="5">
        <f t="shared" si="0"/>
        <v>414</v>
      </c>
    </row>
    <row r="27" spans="2:24" ht="27" customHeight="1" x14ac:dyDescent="0.15">
      <c r="B27" s="8" t="s">
        <v>32</v>
      </c>
      <c r="C27" s="6">
        <v>21</v>
      </c>
      <c r="D27" s="6">
        <v>2</v>
      </c>
      <c r="E27" s="6">
        <v>84</v>
      </c>
      <c r="F27" s="6">
        <v>97</v>
      </c>
      <c r="G27" s="6">
        <v>19</v>
      </c>
      <c r="H27" s="6">
        <v>21</v>
      </c>
      <c r="I27" s="6">
        <v>2</v>
      </c>
      <c r="J27" s="6">
        <v>1</v>
      </c>
      <c r="K27" s="6">
        <v>22</v>
      </c>
      <c r="L27" s="6">
        <v>24</v>
      </c>
      <c r="M27" s="6">
        <v>21</v>
      </c>
      <c r="N27" s="7">
        <v>22</v>
      </c>
      <c r="O27" s="6">
        <v>8</v>
      </c>
      <c r="P27" s="7">
        <v>7</v>
      </c>
      <c r="Q27" s="6">
        <v>1</v>
      </c>
      <c r="R27" s="7">
        <v>1</v>
      </c>
      <c r="S27" s="6">
        <v>175</v>
      </c>
      <c r="T27" s="7">
        <v>178</v>
      </c>
      <c r="U27" s="4">
        <v>353</v>
      </c>
      <c r="V27" s="7">
        <v>353</v>
      </c>
      <c r="W27" s="3">
        <f t="shared" si="1"/>
        <v>353</v>
      </c>
      <c r="X27" s="5">
        <f t="shared" si="0"/>
        <v>353</v>
      </c>
    </row>
    <row r="28" spans="2:24" ht="27" customHeight="1" x14ac:dyDescent="0.15">
      <c r="B28" s="8" t="s">
        <v>33</v>
      </c>
      <c r="C28" s="6">
        <v>20</v>
      </c>
      <c r="D28" s="6">
        <v>14</v>
      </c>
      <c r="E28" s="6">
        <v>180</v>
      </c>
      <c r="F28" s="6">
        <v>209</v>
      </c>
      <c r="G28" s="6">
        <v>52</v>
      </c>
      <c r="H28" s="6">
        <v>51</v>
      </c>
      <c r="I28" s="6">
        <v>0</v>
      </c>
      <c r="J28" s="6">
        <v>0</v>
      </c>
      <c r="K28" s="6">
        <v>17</v>
      </c>
      <c r="L28" s="6">
        <v>19</v>
      </c>
      <c r="M28" s="6">
        <v>102</v>
      </c>
      <c r="N28" s="7">
        <v>96</v>
      </c>
      <c r="O28" s="6">
        <v>9</v>
      </c>
      <c r="P28" s="7">
        <v>8</v>
      </c>
      <c r="Q28" s="6">
        <v>0</v>
      </c>
      <c r="R28" s="7">
        <v>0</v>
      </c>
      <c r="S28" s="6">
        <v>242</v>
      </c>
      <c r="T28" s="7">
        <v>242</v>
      </c>
      <c r="U28" s="4">
        <v>622</v>
      </c>
      <c r="V28" s="7">
        <v>639</v>
      </c>
      <c r="W28" s="3">
        <f t="shared" si="1"/>
        <v>622</v>
      </c>
      <c r="X28" s="5">
        <f t="shared" si="0"/>
        <v>639</v>
      </c>
    </row>
    <row r="29" spans="2:24" ht="27" customHeight="1" x14ac:dyDescent="0.15">
      <c r="B29" s="8" t="s">
        <v>34</v>
      </c>
      <c r="C29" s="6">
        <v>111</v>
      </c>
      <c r="D29" s="6">
        <v>39</v>
      </c>
      <c r="E29" s="6">
        <v>235</v>
      </c>
      <c r="F29" s="6">
        <v>274</v>
      </c>
      <c r="G29" s="6">
        <v>56</v>
      </c>
      <c r="H29" s="6">
        <v>66</v>
      </c>
      <c r="I29" s="6">
        <v>0</v>
      </c>
      <c r="J29" s="6">
        <v>0</v>
      </c>
      <c r="K29" s="6">
        <v>12</v>
      </c>
      <c r="L29" s="6">
        <v>12</v>
      </c>
      <c r="M29" s="6">
        <v>158</v>
      </c>
      <c r="N29" s="7">
        <v>144</v>
      </c>
      <c r="O29" s="6">
        <v>3</v>
      </c>
      <c r="P29" s="7">
        <v>2</v>
      </c>
      <c r="Q29" s="6">
        <v>0</v>
      </c>
      <c r="R29" s="7">
        <v>0</v>
      </c>
      <c r="S29" s="6">
        <v>190</v>
      </c>
      <c r="T29" s="7">
        <v>195</v>
      </c>
      <c r="U29" s="4">
        <v>765</v>
      </c>
      <c r="V29" s="7">
        <v>732</v>
      </c>
      <c r="W29" s="3">
        <f t="shared" si="1"/>
        <v>765</v>
      </c>
      <c r="X29" s="5">
        <f t="shared" si="0"/>
        <v>732</v>
      </c>
    </row>
    <row r="30" spans="2:24" ht="27" customHeight="1" x14ac:dyDescent="0.15">
      <c r="B30" s="8" t="s">
        <v>35</v>
      </c>
      <c r="C30" s="6">
        <v>199</v>
      </c>
      <c r="D30" s="6">
        <v>22</v>
      </c>
      <c r="E30" s="6">
        <v>309</v>
      </c>
      <c r="F30" s="6">
        <v>365</v>
      </c>
      <c r="G30" s="6">
        <v>120</v>
      </c>
      <c r="H30" s="6">
        <v>113</v>
      </c>
      <c r="I30" s="6">
        <v>14</v>
      </c>
      <c r="J30" s="6">
        <v>28</v>
      </c>
      <c r="K30" s="6">
        <v>25</v>
      </c>
      <c r="L30" s="6">
        <v>25</v>
      </c>
      <c r="M30" s="6">
        <v>241</v>
      </c>
      <c r="N30" s="7">
        <v>238</v>
      </c>
      <c r="O30" s="6">
        <v>4</v>
      </c>
      <c r="P30" s="7">
        <v>4</v>
      </c>
      <c r="Q30" s="6">
        <v>0</v>
      </c>
      <c r="R30" s="7">
        <v>0</v>
      </c>
      <c r="S30" s="6">
        <v>310</v>
      </c>
      <c r="T30" s="7">
        <v>332</v>
      </c>
      <c r="U30" s="4">
        <v>1222</v>
      </c>
      <c r="V30" s="7">
        <v>1127</v>
      </c>
      <c r="W30" s="3">
        <f t="shared" si="1"/>
        <v>1222</v>
      </c>
      <c r="X30" s="5">
        <f t="shared" si="0"/>
        <v>1127</v>
      </c>
    </row>
    <row r="31" spans="2:24" ht="27" customHeight="1" x14ac:dyDescent="0.15">
      <c r="B31" s="8" t="s">
        <v>36</v>
      </c>
      <c r="C31" s="6">
        <v>126</v>
      </c>
      <c r="D31" s="6">
        <v>76</v>
      </c>
      <c r="E31" s="6">
        <v>412</v>
      </c>
      <c r="F31" s="6">
        <v>482</v>
      </c>
      <c r="G31" s="6">
        <v>132</v>
      </c>
      <c r="H31" s="6">
        <v>135</v>
      </c>
      <c r="I31" s="6">
        <v>9</v>
      </c>
      <c r="J31" s="6">
        <v>25</v>
      </c>
      <c r="K31" s="6">
        <v>50</v>
      </c>
      <c r="L31" s="6">
        <v>50</v>
      </c>
      <c r="M31" s="6">
        <v>1853</v>
      </c>
      <c r="N31" s="7">
        <v>1735</v>
      </c>
      <c r="O31" s="6">
        <v>28</v>
      </c>
      <c r="P31" s="7">
        <v>21</v>
      </c>
      <c r="Q31" s="6">
        <v>0</v>
      </c>
      <c r="R31" s="7">
        <v>0</v>
      </c>
      <c r="S31" s="6">
        <v>588</v>
      </c>
      <c r="T31" s="7">
        <v>493</v>
      </c>
      <c r="U31" s="4">
        <v>3198</v>
      </c>
      <c r="V31" s="7">
        <v>3017</v>
      </c>
      <c r="W31" s="3">
        <f t="shared" si="1"/>
        <v>3198</v>
      </c>
      <c r="X31" s="5">
        <f t="shared" si="0"/>
        <v>3017</v>
      </c>
    </row>
    <row r="32" spans="2:24" ht="27" customHeight="1" x14ac:dyDescent="0.15">
      <c r="B32" s="8" t="s">
        <v>37</v>
      </c>
      <c r="C32" s="6">
        <v>21</v>
      </c>
      <c r="D32" s="6">
        <v>14</v>
      </c>
      <c r="E32" s="6">
        <v>234</v>
      </c>
      <c r="F32" s="6">
        <v>292</v>
      </c>
      <c r="G32" s="6">
        <v>60</v>
      </c>
      <c r="H32" s="6">
        <v>56</v>
      </c>
      <c r="I32" s="6">
        <v>3</v>
      </c>
      <c r="J32" s="6">
        <v>9</v>
      </c>
      <c r="K32" s="6">
        <v>13</v>
      </c>
      <c r="L32" s="6">
        <v>13</v>
      </c>
      <c r="M32" s="6">
        <v>154</v>
      </c>
      <c r="N32" s="7">
        <v>145</v>
      </c>
      <c r="O32" s="6">
        <v>6</v>
      </c>
      <c r="P32" s="7">
        <v>6</v>
      </c>
      <c r="Q32" s="6">
        <v>0</v>
      </c>
      <c r="R32" s="7">
        <v>0</v>
      </c>
      <c r="S32" s="6">
        <v>172</v>
      </c>
      <c r="T32" s="7">
        <v>186</v>
      </c>
      <c r="U32" s="4">
        <v>663</v>
      </c>
      <c r="V32" s="7">
        <v>721</v>
      </c>
      <c r="W32" s="3">
        <f t="shared" si="1"/>
        <v>663</v>
      </c>
      <c r="X32" s="5">
        <f t="shared" si="0"/>
        <v>721</v>
      </c>
    </row>
    <row r="33" spans="2:24" ht="27" customHeight="1" x14ac:dyDescent="0.15">
      <c r="B33" s="8" t="s">
        <v>38</v>
      </c>
      <c r="C33" s="6">
        <v>12</v>
      </c>
      <c r="D33" s="6">
        <v>10</v>
      </c>
      <c r="E33" s="6">
        <v>150</v>
      </c>
      <c r="F33" s="6">
        <v>162</v>
      </c>
      <c r="G33" s="6">
        <v>42</v>
      </c>
      <c r="H33" s="6">
        <v>91</v>
      </c>
      <c r="I33" s="6">
        <v>3</v>
      </c>
      <c r="J33" s="6">
        <v>3</v>
      </c>
      <c r="K33" s="6">
        <v>9</v>
      </c>
      <c r="L33" s="6">
        <v>9</v>
      </c>
      <c r="M33" s="6">
        <v>165</v>
      </c>
      <c r="N33" s="7">
        <v>160</v>
      </c>
      <c r="O33" s="6">
        <v>2</v>
      </c>
      <c r="P33" s="7">
        <v>2</v>
      </c>
      <c r="Q33" s="6">
        <v>0</v>
      </c>
      <c r="R33" s="7">
        <v>0</v>
      </c>
      <c r="S33" s="6">
        <v>160</v>
      </c>
      <c r="T33" s="7">
        <v>171</v>
      </c>
      <c r="U33" s="4">
        <v>543</v>
      </c>
      <c r="V33" s="7">
        <v>608</v>
      </c>
      <c r="W33" s="3">
        <f t="shared" si="1"/>
        <v>543</v>
      </c>
      <c r="X33" s="5">
        <f t="shared" si="0"/>
        <v>608</v>
      </c>
    </row>
    <row r="34" spans="2:24" ht="27" customHeight="1" x14ac:dyDescent="0.15">
      <c r="B34" s="8" t="s">
        <v>39</v>
      </c>
      <c r="C34" s="6">
        <v>44</v>
      </c>
      <c r="D34" s="6">
        <v>24</v>
      </c>
      <c r="E34" s="6">
        <v>166</v>
      </c>
      <c r="F34" s="6">
        <v>259</v>
      </c>
      <c r="G34" s="6">
        <v>56</v>
      </c>
      <c r="H34" s="6">
        <v>150</v>
      </c>
      <c r="I34" s="6">
        <v>0</v>
      </c>
      <c r="J34" s="6">
        <v>0</v>
      </c>
      <c r="K34" s="6">
        <v>11</v>
      </c>
      <c r="L34" s="6">
        <v>12</v>
      </c>
      <c r="M34" s="6">
        <v>1089</v>
      </c>
      <c r="N34" s="7">
        <v>690</v>
      </c>
      <c r="O34" s="6">
        <v>20</v>
      </c>
      <c r="P34" s="7">
        <v>11</v>
      </c>
      <c r="Q34" s="6">
        <v>0</v>
      </c>
      <c r="R34" s="7">
        <v>0</v>
      </c>
      <c r="S34" s="6">
        <v>362</v>
      </c>
      <c r="T34" s="7">
        <v>384</v>
      </c>
      <c r="U34" s="4">
        <v>1748</v>
      </c>
      <c r="V34" s="7">
        <v>1530</v>
      </c>
      <c r="W34" s="3">
        <f t="shared" si="1"/>
        <v>1748</v>
      </c>
      <c r="X34" s="5">
        <f t="shared" si="0"/>
        <v>1530</v>
      </c>
    </row>
    <row r="35" spans="2:24" ht="27" customHeight="1" x14ac:dyDescent="0.15">
      <c r="B35" s="8" t="s">
        <v>40</v>
      </c>
      <c r="C35" s="6">
        <v>300</v>
      </c>
      <c r="D35" s="6">
        <v>148</v>
      </c>
      <c r="E35" s="6">
        <v>383</v>
      </c>
      <c r="F35" s="6">
        <v>405</v>
      </c>
      <c r="G35" s="6">
        <v>150</v>
      </c>
      <c r="H35" s="6">
        <v>124</v>
      </c>
      <c r="I35" s="6">
        <v>0</v>
      </c>
      <c r="J35" s="6">
        <v>0</v>
      </c>
      <c r="K35" s="6">
        <v>67</v>
      </c>
      <c r="L35" s="6">
        <v>89</v>
      </c>
      <c r="M35" s="6">
        <v>3485</v>
      </c>
      <c r="N35" s="7">
        <v>2811</v>
      </c>
      <c r="O35" s="6">
        <v>56</v>
      </c>
      <c r="P35" s="7">
        <v>32</v>
      </c>
      <c r="Q35" s="6">
        <v>0</v>
      </c>
      <c r="R35" s="7">
        <v>0</v>
      </c>
      <c r="S35" s="6">
        <v>922</v>
      </c>
      <c r="T35" s="7">
        <v>705</v>
      </c>
      <c r="U35" s="4">
        <v>5363</v>
      </c>
      <c r="V35" s="7">
        <v>4314</v>
      </c>
      <c r="W35" s="3">
        <f t="shared" si="1"/>
        <v>5363</v>
      </c>
      <c r="X35" s="5">
        <f t="shared" si="0"/>
        <v>4314</v>
      </c>
    </row>
    <row r="36" spans="2:24" ht="27" customHeight="1" x14ac:dyDescent="0.15">
      <c r="B36" s="8" t="s">
        <v>41</v>
      </c>
      <c r="C36" s="6">
        <v>169</v>
      </c>
      <c r="D36" s="6">
        <v>95</v>
      </c>
      <c r="E36" s="6">
        <v>420</v>
      </c>
      <c r="F36" s="6">
        <v>458</v>
      </c>
      <c r="G36" s="6">
        <v>118</v>
      </c>
      <c r="H36" s="6">
        <v>126</v>
      </c>
      <c r="I36" s="6">
        <v>1</v>
      </c>
      <c r="J36" s="6">
        <v>2</v>
      </c>
      <c r="K36" s="6">
        <v>36</v>
      </c>
      <c r="L36" s="6">
        <v>44</v>
      </c>
      <c r="M36" s="6">
        <v>2477</v>
      </c>
      <c r="N36" s="7">
        <v>2293</v>
      </c>
      <c r="O36" s="6">
        <v>37</v>
      </c>
      <c r="P36" s="7">
        <v>31</v>
      </c>
      <c r="Q36" s="6">
        <v>0</v>
      </c>
      <c r="R36" s="7">
        <v>0</v>
      </c>
      <c r="S36" s="6">
        <v>1106</v>
      </c>
      <c r="T36" s="7">
        <v>562</v>
      </c>
      <c r="U36" s="4">
        <v>4364</v>
      </c>
      <c r="V36" s="7">
        <v>3611</v>
      </c>
      <c r="W36" s="3">
        <f t="shared" si="1"/>
        <v>4364</v>
      </c>
      <c r="X36" s="5">
        <f t="shared" si="0"/>
        <v>3611</v>
      </c>
    </row>
    <row r="37" spans="2:24" ht="27" customHeight="1" x14ac:dyDescent="0.15">
      <c r="B37" s="8" t="s">
        <v>42</v>
      </c>
      <c r="C37" s="6">
        <v>26</v>
      </c>
      <c r="D37" s="6">
        <v>21</v>
      </c>
      <c r="E37" s="6">
        <v>120</v>
      </c>
      <c r="F37" s="6">
        <v>137</v>
      </c>
      <c r="G37" s="6">
        <v>17</v>
      </c>
      <c r="H37" s="6">
        <v>17</v>
      </c>
      <c r="I37" s="6">
        <v>0</v>
      </c>
      <c r="J37" s="6">
        <v>0</v>
      </c>
      <c r="K37" s="6">
        <v>3</v>
      </c>
      <c r="L37" s="6">
        <v>3</v>
      </c>
      <c r="M37" s="6">
        <v>204</v>
      </c>
      <c r="N37" s="7">
        <v>181</v>
      </c>
      <c r="O37" s="6">
        <v>2</v>
      </c>
      <c r="P37" s="7">
        <v>2</v>
      </c>
      <c r="Q37" s="6">
        <v>0</v>
      </c>
      <c r="R37" s="7">
        <v>0</v>
      </c>
      <c r="S37" s="6">
        <v>275</v>
      </c>
      <c r="T37" s="7">
        <v>249</v>
      </c>
      <c r="U37" s="4">
        <v>647</v>
      </c>
      <c r="V37" s="7">
        <v>610</v>
      </c>
      <c r="W37" s="3">
        <f t="shared" si="1"/>
        <v>647</v>
      </c>
      <c r="X37" s="5">
        <f t="shared" si="0"/>
        <v>610</v>
      </c>
    </row>
    <row r="38" spans="2:24" ht="27" customHeight="1" x14ac:dyDescent="0.15">
      <c r="B38" s="8" t="s">
        <v>43</v>
      </c>
      <c r="C38" s="6">
        <v>17</v>
      </c>
      <c r="D38" s="6">
        <v>10</v>
      </c>
      <c r="E38" s="6">
        <v>104</v>
      </c>
      <c r="F38" s="6">
        <v>116</v>
      </c>
      <c r="G38" s="6">
        <v>47</v>
      </c>
      <c r="H38" s="6">
        <v>48</v>
      </c>
      <c r="I38" s="6">
        <v>0</v>
      </c>
      <c r="J38" s="6">
        <v>0</v>
      </c>
      <c r="K38" s="6">
        <v>12</v>
      </c>
      <c r="L38" s="6">
        <v>12</v>
      </c>
      <c r="M38" s="6">
        <v>137</v>
      </c>
      <c r="N38" s="7">
        <v>138</v>
      </c>
      <c r="O38" s="6">
        <v>3</v>
      </c>
      <c r="P38" s="7">
        <v>4</v>
      </c>
      <c r="Q38" s="6">
        <v>0</v>
      </c>
      <c r="R38" s="7">
        <v>0</v>
      </c>
      <c r="S38" s="6">
        <v>139</v>
      </c>
      <c r="T38" s="7">
        <v>142</v>
      </c>
      <c r="U38" s="4">
        <v>459</v>
      </c>
      <c r="V38" s="7">
        <v>470</v>
      </c>
      <c r="W38" s="3">
        <f t="shared" si="1"/>
        <v>459</v>
      </c>
      <c r="X38" s="5">
        <f t="shared" si="0"/>
        <v>470</v>
      </c>
    </row>
    <row r="39" spans="2:24" ht="27" customHeight="1" x14ac:dyDescent="0.15">
      <c r="B39" s="8" t="s">
        <v>44</v>
      </c>
      <c r="C39" s="6">
        <v>29</v>
      </c>
      <c r="D39" s="6">
        <v>11</v>
      </c>
      <c r="E39" s="6">
        <v>85</v>
      </c>
      <c r="F39" s="6">
        <v>100</v>
      </c>
      <c r="G39" s="6">
        <v>17</v>
      </c>
      <c r="H39" s="6">
        <v>20</v>
      </c>
      <c r="I39" s="6">
        <v>0</v>
      </c>
      <c r="J39" s="6">
        <v>0</v>
      </c>
      <c r="K39" s="6">
        <v>4</v>
      </c>
      <c r="L39" s="6">
        <v>4</v>
      </c>
      <c r="M39" s="6">
        <v>27</v>
      </c>
      <c r="N39" s="7">
        <v>26</v>
      </c>
      <c r="O39" s="6">
        <v>0</v>
      </c>
      <c r="P39" s="7">
        <v>0</v>
      </c>
      <c r="Q39" s="6">
        <v>0</v>
      </c>
      <c r="R39" s="7">
        <v>0</v>
      </c>
      <c r="S39" s="6">
        <v>74</v>
      </c>
      <c r="T39" s="7">
        <v>75</v>
      </c>
      <c r="U39" s="4">
        <v>236</v>
      </c>
      <c r="V39" s="7">
        <v>236</v>
      </c>
      <c r="W39" s="3">
        <f t="shared" si="1"/>
        <v>236</v>
      </c>
      <c r="X39" s="5">
        <f t="shared" si="0"/>
        <v>236</v>
      </c>
    </row>
    <row r="40" spans="2:24" ht="27" customHeight="1" x14ac:dyDescent="0.15">
      <c r="B40" s="8" t="s">
        <v>45</v>
      </c>
      <c r="C40" s="6">
        <v>16</v>
      </c>
      <c r="D40" s="6">
        <v>6</v>
      </c>
      <c r="E40" s="6">
        <v>98</v>
      </c>
      <c r="F40" s="6">
        <v>120</v>
      </c>
      <c r="G40" s="6">
        <v>43</v>
      </c>
      <c r="H40" s="6">
        <v>45</v>
      </c>
      <c r="I40" s="6">
        <v>2</v>
      </c>
      <c r="J40" s="6">
        <v>2</v>
      </c>
      <c r="K40" s="6">
        <v>7</v>
      </c>
      <c r="L40" s="6">
        <v>7</v>
      </c>
      <c r="M40" s="6">
        <v>36</v>
      </c>
      <c r="N40" s="7">
        <v>35</v>
      </c>
      <c r="O40" s="6">
        <v>4</v>
      </c>
      <c r="P40" s="7">
        <v>4</v>
      </c>
      <c r="Q40" s="6">
        <v>0</v>
      </c>
      <c r="R40" s="7">
        <v>0</v>
      </c>
      <c r="S40" s="6">
        <v>91</v>
      </c>
      <c r="T40" s="7">
        <v>89</v>
      </c>
      <c r="U40" s="4">
        <v>297</v>
      </c>
      <c r="V40" s="7">
        <v>308</v>
      </c>
      <c r="W40" s="3">
        <f t="shared" si="1"/>
        <v>297</v>
      </c>
      <c r="X40" s="5">
        <f t="shared" si="0"/>
        <v>308</v>
      </c>
    </row>
    <row r="41" spans="2:24" ht="27" customHeight="1" x14ac:dyDescent="0.15">
      <c r="B41" s="8" t="s">
        <v>46</v>
      </c>
      <c r="C41" s="6">
        <v>82</v>
      </c>
      <c r="D41" s="6">
        <v>12</v>
      </c>
      <c r="E41" s="6">
        <v>185</v>
      </c>
      <c r="F41" s="6">
        <v>234</v>
      </c>
      <c r="G41" s="6">
        <v>54</v>
      </c>
      <c r="H41" s="6">
        <v>55</v>
      </c>
      <c r="I41" s="6">
        <v>0</v>
      </c>
      <c r="J41" s="6">
        <v>0</v>
      </c>
      <c r="K41" s="6">
        <v>15</v>
      </c>
      <c r="L41" s="6">
        <v>14</v>
      </c>
      <c r="M41" s="6">
        <v>84</v>
      </c>
      <c r="N41" s="7">
        <v>81</v>
      </c>
      <c r="O41" s="6">
        <v>4</v>
      </c>
      <c r="P41" s="7">
        <v>0</v>
      </c>
      <c r="Q41" s="6">
        <v>0</v>
      </c>
      <c r="R41" s="7">
        <v>0</v>
      </c>
      <c r="S41" s="6">
        <v>143</v>
      </c>
      <c r="T41" s="7">
        <v>149</v>
      </c>
      <c r="U41" s="4">
        <v>567</v>
      </c>
      <c r="V41" s="7">
        <v>545</v>
      </c>
      <c r="W41" s="3">
        <f t="shared" si="1"/>
        <v>567</v>
      </c>
      <c r="X41" s="5">
        <f t="shared" si="0"/>
        <v>545</v>
      </c>
    </row>
    <row r="42" spans="2:24" ht="27" customHeight="1" x14ac:dyDescent="0.15">
      <c r="B42" s="8" t="s">
        <v>47</v>
      </c>
      <c r="C42" s="6">
        <v>52</v>
      </c>
      <c r="D42" s="6">
        <v>16</v>
      </c>
      <c r="E42" s="6">
        <v>230</v>
      </c>
      <c r="F42" s="6">
        <v>291</v>
      </c>
      <c r="G42" s="6">
        <v>60</v>
      </c>
      <c r="H42" s="6">
        <v>59</v>
      </c>
      <c r="I42" s="6">
        <v>0</v>
      </c>
      <c r="J42" s="6">
        <v>0</v>
      </c>
      <c r="K42" s="6">
        <v>19</v>
      </c>
      <c r="L42" s="6">
        <v>19</v>
      </c>
      <c r="M42" s="6">
        <v>423</v>
      </c>
      <c r="N42" s="7">
        <v>353</v>
      </c>
      <c r="O42" s="6">
        <v>6</v>
      </c>
      <c r="P42" s="7">
        <v>8</v>
      </c>
      <c r="Q42" s="6">
        <v>0</v>
      </c>
      <c r="R42" s="7">
        <v>0</v>
      </c>
      <c r="S42" s="6">
        <v>282</v>
      </c>
      <c r="T42" s="7">
        <v>403</v>
      </c>
      <c r="U42" s="4">
        <v>1072</v>
      </c>
      <c r="V42" s="7">
        <v>1149</v>
      </c>
      <c r="W42" s="3">
        <f t="shared" si="1"/>
        <v>1072</v>
      </c>
      <c r="X42" s="5">
        <f t="shared" si="0"/>
        <v>1149</v>
      </c>
    </row>
    <row r="43" spans="2:24" ht="27" customHeight="1" x14ac:dyDescent="0.15">
      <c r="B43" s="8" t="s">
        <v>48</v>
      </c>
      <c r="C43" s="6">
        <v>72</v>
      </c>
      <c r="D43" s="6">
        <v>18</v>
      </c>
      <c r="E43" s="6">
        <v>150</v>
      </c>
      <c r="F43" s="6">
        <v>166</v>
      </c>
      <c r="G43" s="6">
        <v>42</v>
      </c>
      <c r="H43" s="6">
        <v>46</v>
      </c>
      <c r="I43" s="6">
        <v>2</v>
      </c>
      <c r="J43" s="6">
        <v>4</v>
      </c>
      <c r="K43" s="6">
        <v>12</v>
      </c>
      <c r="L43" s="6">
        <v>19</v>
      </c>
      <c r="M43" s="6">
        <v>53</v>
      </c>
      <c r="N43" s="7">
        <v>54</v>
      </c>
      <c r="O43" s="6">
        <v>1</v>
      </c>
      <c r="P43" s="7">
        <v>1</v>
      </c>
      <c r="Q43" s="6">
        <v>0</v>
      </c>
      <c r="R43" s="7">
        <v>0</v>
      </c>
      <c r="S43" s="6">
        <v>99</v>
      </c>
      <c r="T43" s="7">
        <v>106</v>
      </c>
      <c r="U43" s="4">
        <v>431</v>
      </c>
      <c r="V43" s="7">
        <v>414</v>
      </c>
      <c r="W43" s="3">
        <f t="shared" si="1"/>
        <v>431</v>
      </c>
      <c r="X43" s="5">
        <f t="shared" si="0"/>
        <v>414</v>
      </c>
    </row>
    <row r="44" spans="2:24" ht="27" customHeight="1" x14ac:dyDescent="0.15">
      <c r="B44" s="8" t="s">
        <v>49</v>
      </c>
      <c r="C44" s="6">
        <v>6</v>
      </c>
      <c r="D44" s="6">
        <v>3</v>
      </c>
      <c r="E44" s="6">
        <v>68</v>
      </c>
      <c r="F44" s="6">
        <v>170</v>
      </c>
      <c r="G44" s="6">
        <v>31</v>
      </c>
      <c r="H44" s="6">
        <v>77</v>
      </c>
      <c r="I44" s="6">
        <v>0</v>
      </c>
      <c r="J44" s="6">
        <v>0</v>
      </c>
      <c r="K44" s="6">
        <v>2</v>
      </c>
      <c r="L44" s="6">
        <v>9</v>
      </c>
      <c r="M44" s="6">
        <v>36</v>
      </c>
      <c r="N44" s="7">
        <v>36</v>
      </c>
      <c r="O44" s="6">
        <v>0</v>
      </c>
      <c r="P44" s="7">
        <v>0</v>
      </c>
      <c r="Q44" s="6">
        <v>0</v>
      </c>
      <c r="R44" s="7">
        <v>0</v>
      </c>
      <c r="S44" s="6">
        <v>103</v>
      </c>
      <c r="T44" s="7">
        <v>217</v>
      </c>
      <c r="U44" s="4">
        <v>246</v>
      </c>
      <c r="V44" s="7">
        <v>512</v>
      </c>
      <c r="W44" s="3">
        <f t="shared" si="1"/>
        <v>246</v>
      </c>
      <c r="X44" s="5">
        <f t="shared" si="0"/>
        <v>512</v>
      </c>
    </row>
    <row r="45" spans="2:24" ht="27" customHeight="1" x14ac:dyDescent="0.15">
      <c r="B45" s="8" t="s">
        <v>50</v>
      </c>
      <c r="C45" s="6">
        <v>15</v>
      </c>
      <c r="D45" s="6">
        <v>12</v>
      </c>
      <c r="E45" s="6">
        <v>121</v>
      </c>
      <c r="F45" s="6">
        <v>139</v>
      </c>
      <c r="G45" s="6">
        <v>35</v>
      </c>
      <c r="H45" s="6">
        <v>43</v>
      </c>
      <c r="I45" s="6">
        <v>1</v>
      </c>
      <c r="J45" s="6">
        <v>1</v>
      </c>
      <c r="K45" s="6">
        <v>7</v>
      </c>
      <c r="L45" s="6">
        <v>11</v>
      </c>
      <c r="M45" s="6">
        <v>47</v>
      </c>
      <c r="N45" s="7">
        <v>37</v>
      </c>
      <c r="O45" s="6">
        <v>2</v>
      </c>
      <c r="P45" s="7">
        <v>2</v>
      </c>
      <c r="Q45" s="6">
        <v>0</v>
      </c>
      <c r="R45" s="7">
        <v>0</v>
      </c>
      <c r="S45" s="6">
        <v>91</v>
      </c>
      <c r="T45" s="7">
        <v>89</v>
      </c>
      <c r="U45" s="4">
        <v>319</v>
      </c>
      <c r="V45" s="7">
        <v>334</v>
      </c>
      <c r="W45" s="3">
        <f t="shared" si="1"/>
        <v>319</v>
      </c>
      <c r="X45" s="5">
        <f t="shared" si="0"/>
        <v>334</v>
      </c>
    </row>
    <row r="46" spans="2:24" ht="27" customHeight="1" x14ac:dyDescent="0.15">
      <c r="B46" s="8" t="s">
        <v>51</v>
      </c>
      <c r="C46" s="6">
        <v>28</v>
      </c>
      <c r="D46" s="6">
        <v>12</v>
      </c>
      <c r="E46" s="6">
        <v>120</v>
      </c>
      <c r="F46" s="6">
        <v>142</v>
      </c>
      <c r="G46" s="6">
        <v>35</v>
      </c>
      <c r="H46" s="6">
        <v>36</v>
      </c>
      <c r="I46" s="6">
        <v>0</v>
      </c>
      <c r="J46" s="6">
        <v>0</v>
      </c>
      <c r="K46" s="6">
        <v>12</v>
      </c>
      <c r="L46" s="6">
        <v>12</v>
      </c>
      <c r="M46" s="6">
        <v>126</v>
      </c>
      <c r="N46" s="7">
        <v>102</v>
      </c>
      <c r="O46" s="6">
        <v>4</v>
      </c>
      <c r="P46" s="7">
        <v>3</v>
      </c>
      <c r="Q46" s="6">
        <v>0</v>
      </c>
      <c r="R46" s="7">
        <v>0</v>
      </c>
      <c r="S46" s="6">
        <v>157</v>
      </c>
      <c r="T46" s="7">
        <v>158</v>
      </c>
      <c r="U46" s="4">
        <v>482</v>
      </c>
      <c r="V46" s="7">
        <v>465</v>
      </c>
      <c r="W46" s="3">
        <f t="shared" si="1"/>
        <v>482</v>
      </c>
      <c r="X46" s="5">
        <f t="shared" si="0"/>
        <v>465</v>
      </c>
    </row>
    <row r="47" spans="2:24" ht="27" customHeight="1" x14ac:dyDescent="0.15">
      <c r="B47" s="8" t="s">
        <v>52</v>
      </c>
      <c r="C47" s="6">
        <v>7</v>
      </c>
      <c r="D47" s="6">
        <v>4</v>
      </c>
      <c r="E47" s="6">
        <v>104</v>
      </c>
      <c r="F47" s="6">
        <v>185</v>
      </c>
      <c r="G47" s="6">
        <v>29</v>
      </c>
      <c r="H47" s="6">
        <v>51</v>
      </c>
      <c r="I47" s="6">
        <v>0</v>
      </c>
      <c r="J47" s="6">
        <v>0</v>
      </c>
      <c r="K47" s="6">
        <v>5</v>
      </c>
      <c r="L47" s="6">
        <v>5</v>
      </c>
      <c r="M47" s="6">
        <v>25</v>
      </c>
      <c r="N47" s="7">
        <v>24</v>
      </c>
      <c r="O47" s="6">
        <v>3</v>
      </c>
      <c r="P47" s="7">
        <v>3</v>
      </c>
      <c r="Q47" s="6">
        <v>0</v>
      </c>
      <c r="R47" s="7">
        <v>0</v>
      </c>
      <c r="S47" s="6">
        <v>89</v>
      </c>
      <c r="T47" s="7">
        <v>120</v>
      </c>
      <c r="U47" s="4">
        <v>262</v>
      </c>
      <c r="V47" s="7">
        <v>392</v>
      </c>
      <c r="W47" s="3">
        <f t="shared" si="1"/>
        <v>262</v>
      </c>
      <c r="X47" s="5">
        <f t="shared" si="0"/>
        <v>392</v>
      </c>
    </row>
    <row r="48" spans="2:24" ht="27" customHeight="1" x14ac:dyDescent="0.15">
      <c r="B48" s="8" t="s">
        <v>53</v>
      </c>
      <c r="C48" s="6">
        <v>96</v>
      </c>
      <c r="D48" s="6">
        <v>42</v>
      </c>
      <c r="E48" s="6">
        <v>307</v>
      </c>
      <c r="F48" s="6">
        <v>349</v>
      </c>
      <c r="G48" s="6">
        <v>123</v>
      </c>
      <c r="H48" s="6">
        <v>120</v>
      </c>
      <c r="I48" s="6">
        <v>0</v>
      </c>
      <c r="J48" s="6">
        <v>0</v>
      </c>
      <c r="K48" s="6">
        <v>26</v>
      </c>
      <c r="L48" s="6">
        <v>26</v>
      </c>
      <c r="M48" s="6">
        <v>996</v>
      </c>
      <c r="N48" s="7">
        <v>813</v>
      </c>
      <c r="O48" s="6">
        <v>22</v>
      </c>
      <c r="P48" s="7">
        <v>19</v>
      </c>
      <c r="Q48" s="6">
        <v>0</v>
      </c>
      <c r="R48" s="7">
        <v>0</v>
      </c>
      <c r="S48" s="6">
        <v>409</v>
      </c>
      <c r="T48" s="7">
        <v>491</v>
      </c>
      <c r="U48" s="4">
        <v>1979</v>
      </c>
      <c r="V48" s="7">
        <v>1860</v>
      </c>
      <c r="W48" s="3">
        <f t="shared" si="1"/>
        <v>1979</v>
      </c>
      <c r="X48" s="5">
        <f t="shared" si="0"/>
        <v>1860</v>
      </c>
    </row>
    <row r="49" spans="2:24" ht="27" customHeight="1" x14ac:dyDescent="0.15">
      <c r="B49" s="8" t="s">
        <v>54</v>
      </c>
      <c r="C49" s="6">
        <v>13</v>
      </c>
      <c r="D49" s="6">
        <v>3</v>
      </c>
      <c r="E49" s="6">
        <v>85</v>
      </c>
      <c r="F49" s="6">
        <v>92</v>
      </c>
      <c r="G49" s="6">
        <v>18</v>
      </c>
      <c r="H49" s="6">
        <v>19</v>
      </c>
      <c r="I49" s="6">
        <v>0</v>
      </c>
      <c r="J49" s="6">
        <v>0</v>
      </c>
      <c r="K49" s="6">
        <v>7</v>
      </c>
      <c r="L49" s="6">
        <v>7</v>
      </c>
      <c r="M49" s="6">
        <v>73</v>
      </c>
      <c r="N49" s="7">
        <v>69</v>
      </c>
      <c r="O49" s="6">
        <v>1</v>
      </c>
      <c r="P49" s="7">
        <v>1</v>
      </c>
      <c r="Q49" s="6">
        <v>0</v>
      </c>
      <c r="R49" s="7">
        <v>0</v>
      </c>
      <c r="S49" s="6">
        <v>129</v>
      </c>
      <c r="T49" s="7">
        <v>118</v>
      </c>
      <c r="U49" s="4">
        <v>326</v>
      </c>
      <c r="V49" s="7">
        <v>309</v>
      </c>
      <c r="W49" s="3">
        <f t="shared" si="1"/>
        <v>326</v>
      </c>
      <c r="X49" s="5">
        <f t="shared" si="0"/>
        <v>309</v>
      </c>
    </row>
    <row r="50" spans="2:24" ht="27" customHeight="1" x14ac:dyDescent="0.15">
      <c r="B50" s="8" t="s">
        <v>55</v>
      </c>
      <c r="C50" s="6">
        <v>13</v>
      </c>
      <c r="D50" s="6">
        <v>5</v>
      </c>
      <c r="E50" s="6">
        <v>113</v>
      </c>
      <c r="F50" s="6">
        <v>127</v>
      </c>
      <c r="G50" s="6">
        <v>30</v>
      </c>
      <c r="H50" s="6">
        <v>26</v>
      </c>
      <c r="I50" s="6">
        <v>1</v>
      </c>
      <c r="J50" s="6">
        <v>2</v>
      </c>
      <c r="K50" s="6">
        <v>10</v>
      </c>
      <c r="L50" s="6">
        <v>12</v>
      </c>
      <c r="M50" s="6">
        <v>92</v>
      </c>
      <c r="N50" s="7">
        <v>76</v>
      </c>
      <c r="O50" s="6">
        <v>1</v>
      </c>
      <c r="P50" s="7">
        <v>1</v>
      </c>
      <c r="Q50" s="6">
        <v>0</v>
      </c>
      <c r="R50" s="7">
        <v>0</v>
      </c>
      <c r="S50" s="6">
        <v>107</v>
      </c>
      <c r="T50" s="7">
        <v>103</v>
      </c>
      <c r="U50" s="4">
        <v>367</v>
      </c>
      <c r="V50" s="7">
        <v>352</v>
      </c>
      <c r="W50" s="3">
        <f t="shared" si="1"/>
        <v>367</v>
      </c>
      <c r="X50" s="5">
        <f t="shared" si="0"/>
        <v>352</v>
      </c>
    </row>
    <row r="51" spans="2:24" ht="27" customHeight="1" x14ac:dyDescent="0.15">
      <c r="B51" s="8" t="s">
        <v>56</v>
      </c>
      <c r="C51" s="6">
        <v>130</v>
      </c>
      <c r="D51" s="6">
        <v>10</v>
      </c>
      <c r="E51" s="6">
        <v>196</v>
      </c>
      <c r="F51" s="6">
        <v>241</v>
      </c>
      <c r="G51" s="6">
        <v>26</v>
      </c>
      <c r="H51" s="6">
        <v>31</v>
      </c>
      <c r="I51" s="6">
        <v>1</v>
      </c>
      <c r="J51" s="6">
        <v>4</v>
      </c>
      <c r="K51" s="6">
        <v>13</v>
      </c>
      <c r="L51" s="6">
        <v>13</v>
      </c>
      <c r="M51" s="6">
        <v>110</v>
      </c>
      <c r="N51" s="7">
        <v>90</v>
      </c>
      <c r="O51" s="6">
        <v>1</v>
      </c>
      <c r="P51" s="7">
        <v>1</v>
      </c>
      <c r="Q51" s="6">
        <v>0</v>
      </c>
      <c r="R51" s="7">
        <v>0</v>
      </c>
      <c r="S51" s="6">
        <v>134</v>
      </c>
      <c r="T51" s="7">
        <v>122</v>
      </c>
      <c r="U51" s="4">
        <v>611</v>
      </c>
      <c r="V51" s="7">
        <v>512</v>
      </c>
      <c r="W51" s="3">
        <f t="shared" si="1"/>
        <v>611</v>
      </c>
      <c r="X51" s="5">
        <f t="shared" si="0"/>
        <v>512</v>
      </c>
    </row>
    <row r="52" spans="2:24" ht="27" customHeight="1" x14ac:dyDescent="0.15">
      <c r="B52" s="8" t="s">
        <v>57</v>
      </c>
      <c r="C52" s="6">
        <v>16</v>
      </c>
      <c r="D52" s="6">
        <v>9</v>
      </c>
      <c r="E52" s="6">
        <v>132</v>
      </c>
      <c r="F52" s="6">
        <v>173</v>
      </c>
      <c r="G52" s="6">
        <v>38</v>
      </c>
      <c r="H52" s="6">
        <v>36</v>
      </c>
      <c r="I52" s="6">
        <v>4</v>
      </c>
      <c r="J52" s="6">
        <v>10</v>
      </c>
      <c r="K52" s="6">
        <v>8</v>
      </c>
      <c r="L52" s="6">
        <v>8</v>
      </c>
      <c r="M52" s="6">
        <v>82</v>
      </c>
      <c r="N52" s="7">
        <v>87</v>
      </c>
      <c r="O52" s="6">
        <v>2</v>
      </c>
      <c r="P52" s="7">
        <v>2</v>
      </c>
      <c r="Q52" s="6">
        <v>0</v>
      </c>
      <c r="R52" s="7">
        <v>0</v>
      </c>
      <c r="S52" s="6">
        <v>153</v>
      </c>
      <c r="T52" s="7">
        <v>178</v>
      </c>
      <c r="U52" s="4">
        <v>435</v>
      </c>
      <c r="V52" s="7">
        <v>503</v>
      </c>
      <c r="W52" s="3">
        <f t="shared" si="1"/>
        <v>435</v>
      </c>
      <c r="X52" s="5">
        <f t="shared" si="0"/>
        <v>503</v>
      </c>
    </row>
    <row r="53" spans="2:24" ht="27" customHeight="1" x14ac:dyDescent="0.15">
      <c r="B53" s="8" t="s">
        <v>58</v>
      </c>
      <c r="C53" s="6">
        <v>30</v>
      </c>
      <c r="D53" s="6">
        <v>11</v>
      </c>
      <c r="E53" s="6">
        <v>93</v>
      </c>
      <c r="F53" s="6">
        <v>105</v>
      </c>
      <c r="G53" s="6">
        <v>20</v>
      </c>
      <c r="H53" s="6">
        <v>26</v>
      </c>
      <c r="I53" s="6">
        <v>20</v>
      </c>
      <c r="J53" s="6">
        <v>74</v>
      </c>
      <c r="K53" s="6">
        <v>11</v>
      </c>
      <c r="L53" s="6">
        <v>11</v>
      </c>
      <c r="M53" s="6">
        <v>26</v>
      </c>
      <c r="N53" s="7">
        <v>26</v>
      </c>
      <c r="O53" s="6">
        <v>3</v>
      </c>
      <c r="P53" s="7">
        <v>3</v>
      </c>
      <c r="Q53" s="6">
        <v>0</v>
      </c>
      <c r="R53" s="7">
        <v>0</v>
      </c>
      <c r="S53" s="6">
        <v>102</v>
      </c>
      <c r="T53" s="7">
        <v>256</v>
      </c>
      <c r="U53" s="4">
        <v>305</v>
      </c>
      <c r="V53" s="7">
        <v>512</v>
      </c>
      <c r="W53" s="3">
        <f t="shared" si="1"/>
        <v>305</v>
      </c>
      <c r="X53" s="5">
        <f t="shared" si="0"/>
        <v>512</v>
      </c>
    </row>
    <row r="54" spans="2:24" ht="27" customHeight="1" x14ac:dyDescent="0.15">
      <c r="B54" s="8" t="s">
        <v>59</v>
      </c>
      <c r="C54" s="6">
        <v>12</v>
      </c>
      <c r="D54" s="6">
        <v>9</v>
      </c>
      <c r="E54" s="6">
        <v>212</v>
      </c>
      <c r="F54" s="6">
        <v>262</v>
      </c>
      <c r="G54" s="6">
        <v>49</v>
      </c>
      <c r="H54" s="6">
        <v>55</v>
      </c>
      <c r="I54" s="6">
        <v>0</v>
      </c>
      <c r="J54" s="6">
        <v>0</v>
      </c>
      <c r="K54" s="6">
        <v>13</v>
      </c>
      <c r="L54" s="6">
        <v>16</v>
      </c>
      <c r="M54" s="6">
        <v>41</v>
      </c>
      <c r="N54" s="7">
        <v>40</v>
      </c>
      <c r="O54" s="6">
        <v>5</v>
      </c>
      <c r="P54" s="7">
        <v>1</v>
      </c>
      <c r="Q54" s="6">
        <v>0</v>
      </c>
      <c r="R54" s="7">
        <v>0</v>
      </c>
      <c r="S54" s="6">
        <v>139</v>
      </c>
      <c r="T54" s="14">
        <v>140</v>
      </c>
      <c r="U54" s="15">
        <v>471</v>
      </c>
      <c r="V54" s="7">
        <v>523</v>
      </c>
      <c r="W54" s="3">
        <f t="shared" si="1"/>
        <v>471</v>
      </c>
      <c r="X54" s="5">
        <f t="shared" si="0"/>
        <v>523</v>
      </c>
    </row>
    <row r="55" spans="2:24" ht="27" customHeight="1" x14ac:dyDescent="0.15">
      <c r="B55" s="8" t="s">
        <v>60</v>
      </c>
      <c r="C55" s="6">
        <v>6</v>
      </c>
      <c r="D55" s="6">
        <v>6</v>
      </c>
      <c r="E55" s="6">
        <v>66</v>
      </c>
      <c r="F55" s="6">
        <v>83</v>
      </c>
      <c r="G55" s="6">
        <v>88</v>
      </c>
      <c r="H55" s="6">
        <v>169</v>
      </c>
      <c r="I55" s="6">
        <v>5</v>
      </c>
      <c r="J55" s="6">
        <v>74</v>
      </c>
      <c r="K55" s="6">
        <v>14</v>
      </c>
      <c r="L55" s="6">
        <v>24</v>
      </c>
      <c r="M55" s="6">
        <v>82</v>
      </c>
      <c r="N55" s="6">
        <v>64</v>
      </c>
      <c r="O55" s="6">
        <v>0</v>
      </c>
      <c r="P55" s="6">
        <v>0</v>
      </c>
      <c r="Q55" s="6">
        <v>0</v>
      </c>
      <c r="R55" s="16">
        <v>0</v>
      </c>
      <c r="S55" s="6">
        <v>188</v>
      </c>
      <c r="T55" s="6">
        <v>241</v>
      </c>
      <c r="U55" s="15">
        <v>449</v>
      </c>
      <c r="V55" s="15">
        <v>661</v>
      </c>
      <c r="W55" s="3">
        <f t="shared" si="1"/>
        <v>449</v>
      </c>
      <c r="X55" s="5">
        <f t="shared" si="0"/>
        <v>661</v>
      </c>
    </row>
    <row r="56" spans="2:24" ht="27" customHeight="1" x14ac:dyDescent="0.15">
      <c r="B56" s="17" t="s">
        <v>61</v>
      </c>
      <c r="C56" s="18">
        <f>SUM(C9:C55)</f>
        <v>3638</v>
      </c>
      <c r="D56" s="18">
        <f t="shared" ref="D56" si="2">SUM(D9:D55)</f>
        <v>1411</v>
      </c>
      <c r="E56" s="18">
        <f>SUM(E9:E55)</f>
        <v>12318</v>
      </c>
      <c r="F56" s="18">
        <f t="shared" ref="F56" si="3">SUM(F9:F55)</f>
        <v>15200</v>
      </c>
      <c r="G56" s="18">
        <f t="shared" ref="G56:U56" si="4">SUM(G9:G55)</f>
        <v>2877</v>
      </c>
      <c r="H56" s="18">
        <f t="shared" ref="H56" si="5">SUM(H9:H55)</f>
        <v>3146</v>
      </c>
      <c r="I56" s="18">
        <f t="shared" si="4"/>
        <v>275</v>
      </c>
      <c r="J56" s="18">
        <f t="shared" ref="J56" si="6">SUM(J9:J55)</f>
        <v>867</v>
      </c>
      <c r="K56" s="18">
        <f t="shared" si="4"/>
        <v>976</v>
      </c>
      <c r="L56" s="18">
        <f t="shared" si="4"/>
        <v>1054</v>
      </c>
      <c r="M56" s="18">
        <f t="shared" si="4"/>
        <v>34264</v>
      </c>
      <c r="N56" s="18">
        <f>SUM(N9:N55)</f>
        <v>28988</v>
      </c>
      <c r="O56" s="18">
        <f>SUM(O9:O55)</f>
        <v>471</v>
      </c>
      <c r="P56" s="18">
        <f t="shared" si="4"/>
        <v>358</v>
      </c>
      <c r="Q56" s="18">
        <f t="shared" si="4"/>
        <v>6</v>
      </c>
      <c r="R56" s="18">
        <f t="shared" si="4"/>
        <v>5</v>
      </c>
      <c r="S56" s="18">
        <f t="shared" si="4"/>
        <v>13298</v>
      </c>
      <c r="T56" s="18">
        <f t="shared" si="4"/>
        <v>11650</v>
      </c>
      <c r="U56" s="18">
        <f t="shared" si="4"/>
        <v>68123</v>
      </c>
      <c r="V56" s="18">
        <f>SUM(V9:V55)</f>
        <v>62679</v>
      </c>
      <c r="W56" s="3">
        <f t="shared" ref="W56" si="7">SUM(W9:W55)</f>
        <v>68123</v>
      </c>
      <c r="X56" s="5">
        <f>SUM(X9:X55)</f>
        <v>62679</v>
      </c>
    </row>
  </sheetData>
  <mergeCells count="13">
    <mergeCell ref="Q6:R7"/>
    <mergeCell ref="S6:T7"/>
    <mergeCell ref="U6:V7"/>
    <mergeCell ref="B3:L4"/>
    <mergeCell ref="S5:V5"/>
    <mergeCell ref="B6:B7"/>
    <mergeCell ref="C6:D7"/>
    <mergeCell ref="E6:F7"/>
    <mergeCell ref="G6:H7"/>
    <mergeCell ref="I6:J7"/>
    <mergeCell ref="K6:L7"/>
    <mergeCell ref="M6:N7"/>
    <mergeCell ref="O6:P7"/>
  </mergeCells>
  <phoneticPr fontId="2"/>
  <printOptions horizontalCentered="1"/>
  <pageMargins left="0.59055118110236227" right="0.59055118110236227" top="0.78740157480314965" bottom="0.59055118110236227" header="0" footer="0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資料2-6-2</vt:lpstr>
      <vt:lpstr>'資料2-6-2'!Print_Area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V12-5</cp:lastModifiedBy>
  <cp:lastPrinted>2023-12-19T05:53:05Z</cp:lastPrinted>
  <dcterms:created xsi:type="dcterms:W3CDTF">2007-10-26T00:34:27Z</dcterms:created>
  <dcterms:modified xsi:type="dcterms:W3CDTF">2023-12-19T05:53:14Z</dcterms:modified>
</cp:coreProperties>
</file>