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36" documentId="13_ncr:1_{D56C9A4F-20D0-4B51-B2D4-8BB74A870EAA}" xr6:coauthVersionLast="47" xr6:coauthVersionMax="47" xr10:uidLastSave="{1C808FCF-3683-44ED-91F8-EF3371C60B15}"/>
  <bookViews>
    <workbookView xWindow="-28920" yWindow="3360" windowWidth="29040" windowHeight="15720" xr2:uid="{00000000-000D-0000-FFFF-FFFF00000000}"/>
  </bookViews>
  <sheets>
    <sheet name="資料1-2-1" sheetId="3" r:id="rId1"/>
  </sheets>
  <definedNames>
    <definedName name="_xlnm.Print_Area" localSheetId="0">'資料1-2-1'!$L$1:$BA$31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3" l="1"/>
  <c r="H9" i="3"/>
  <c r="G9" i="3"/>
  <c r="F9" i="3"/>
  <c r="E9" i="3"/>
  <c r="D9" i="3"/>
  <c r="C9" i="3"/>
  <c r="B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葛西　祐輔</author>
  </authors>
  <commentList>
    <comment ref="H6" authorId="0" shapeId="0" xr:uid="{1A3145CB-FF08-4DA8-BCD9-EF401AE54710}">
      <text>
        <r>
          <rPr>
            <b/>
            <sz val="9"/>
            <color indexed="81"/>
            <rFont val="MS P ゴシック"/>
            <family val="3"/>
            <charset val="128"/>
          </rPr>
          <t>許可施設の火災件数</t>
        </r>
      </text>
    </comment>
  </commentList>
</comments>
</file>

<file path=xl/sharedStrings.xml><?xml version="1.0" encoding="utf-8"?>
<sst xmlns="http://schemas.openxmlformats.org/spreadsheetml/2006/main" count="17" uniqueCount="17">
  <si>
    <t>平成27年</t>
    <rPh sb="0" eb="2">
      <t>ヘイセイ</t>
    </rPh>
    <rPh sb="4" eb="5">
      <t>ネン</t>
    </rPh>
    <phoneticPr fontId="3"/>
  </si>
  <si>
    <t>平成28年</t>
    <rPh sb="0" eb="2">
      <t>ヘイセイ</t>
    </rPh>
    <rPh sb="4" eb="5">
      <t>ネン</t>
    </rPh>
    <phoneticPr fontId="3"/>
  </si>
  <si>
    <t>平成29年</t>
    <rPh sb="0" eb="2">
      <t>ヘイセイ</t>
    </rPh>
    <rPh sb="4" eb="5">
      <t>ネン</t>
    </rPh>
    <phoneticPr fontId="3"/>
  </si>
  <si>
    <t>平成30年</t>
    <rPh sb="0" eb="2">
      <t>ヘイセイ</t>
    </rPh>
    <rPh sb="4" eb="5">
      <t>ネン</t>
    </rPh>
    <phoneticPr fontId="3"/>
  </si>
  <si>
    <t>負傷者数</t>
    <rPh sb="0" eb="3">
      <t>フショウシャ</t>
    </rPh>
    <rPh sb="3" eb="4">
      <t>カズ</t>
    </rPh>
    <phoneticPr fontId="3"/>
  </si>
  <si>
    <t>死者数</t>
    <rPh sb="0" eb="2">
      <t>シショウシャ</t>
    </rPh>
    <rPh sb="2" eb="3">
      <t>カズ</t>
    </rPh>
    <phoneticPr fontId="3"/>
  </si>
  <si>
    <t>火災事故発生件数</t>
    <rPh sb="0" eb="2">
      <t>カサイ</t>
    </rPh>
    <rPh sb="2" eb="4">
      <t>ジコ</t>
    </rPh>
    <rPh sb="4" eb="6">
      <t>ハッセイ</t>
    </rPh>
    <rPh sb="6" eb="8">
      <t>ケンスウ</t>
    </rPh>
    <phoneticPr fontId="3"/>
  </si>
  <si>
    <t>損害額</t>
    <rPh sb="0" eb="2">
      <t>ソンガイ</t>
    </rPh>
    <rPh sb="2" eb="3">
      <t>ガク</t>
    </rPh>
    <phoneticPr fontId="3"/>
  </si>
  <si>
    <t>一件あたりの損害額</t>
    <rPh sb="0" eb="1">
      <t>イッケン</t>
    </rPh>
    <rPh sb="1" eb="2">
      <t>ケンスウ</t>
    </rPh>
    <rPh sb="6" eb="8">
      <t>ソンガイ</t>
    </rPh>
    <rPh sb="8" eb="9">
      <t>ガク</t>
    </rPh>
    <phoneticPr fontId="3"/>
  </si>
  <si>
    <t>令和５年</t>
    <rPh sb="0" eb="2">
      <t>レイワ</t>
    </rPh>
    <rPh sb="3" eb="4">
      <t>ネン</t>
    </rPh>
    <phoneticPr fontId="3"/>
  </si>
  <si>
    <t>令和元年</t>
    <rPh sb="0" eb="1">
      <t>レイ</t>
    </rPh>
    <rPh sb="1" eb="2">
      <t>ワ</t>
    </rPh>
    <rPh sb="2" eb="4">
      <t>ガンネン</t>
    </rPh>
    <phoneticPr fontId="3"/>
  </si>
  <si>
    <t>令和２年</t>
    <rPh sb="0" eb="1">
      <t>レイ</t>
    </rPh>
    <rPh sb="1" eb="2">
      <t>ワ</t>
    </rPh>
    <rPh sb="3" eb="4">
      <t>ネン</t>
    </rPh>
    <phoneticPr fontId="3"/>
  </si>
  <si>
    <t>令和３年</t>
    <rPh sb="0" eb="2">
      <t>レイワ</t>
    </rPh>
    <rPh sb="3" eb="4">
      <t>ネン</t>
    </rPh>
    <phoneticPr fontId="3"/>
  </si>
  <si>
    <t>令和４年</t>
    <rPh sb="0" eb="2">
      <t>レイワ</t>
    </rPh>
    <rPh sb="3" eb="4">
      <t>ネン</t>
    </rPh>
    <phoneticPr fontId="3"/>
  </si>
  <si>
    <t>令和６年</t>
    <rPh sb="0" eb="2">
      <t>レイワ</t>
    </rPh>
    <rPh sb="3" eb="4">
      <t>ネン</t>
    </rPh>
    <phoneticPr fontId="3"/>
  </si>
  <si>
    <t>（備考）「危険物に係る事故の概要」により作成</t>
    <rPh sb="14" eb="16">
      <t>ガイヨウ</t>
    </rPh>
    <phoneticPr fontId="2"/>
  </si>
  <si>
    <t>資料1-2-1　危険物施設における火災事故発生件数と被害状況</t>
    <rPh sb="0" eb="2">
      <t>シリョウ</t>
    </rPh>
    <rPh sb="8" eb="13">
      <t>キケンブツシセツ</t>
    </rPh>
    <rPh sb="17" eb="21">
      <t>カサイジコ</t>
    </rPh>
    <rPh sb="21" eb="25">
      <t>ハッセイケンスウ</t>
    </rPh>
    <rPh sb="26" eb="28">
      <t>ヒガイ</t>
    </rPh>
    <rPh sb="28" eb="30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</si>
</sst>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ＪＳ明朝"/>
      <family val="1"/>
      <charset val="128"/>
    </font>
    <font>
      <sz val="11"/>
      <color theme="0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1"/>
    <xf numFmtId="0" fontId="4" fillId="0" borderId="0" xfId="1" applyFont="1"/>
    <xf numFmtId="176" fontId="1" fillId="0" borderId="0" xfId="1" applyNumberFormat="1"/>
    <xf numFmtId="0" fontId="5" fillId="0" borderId="0" xfId="1" applyFont="1"/>
    <xf numFmtId="176" fontId="5" fillId="0" borderId="0" xfId="1" applyNumberFormat="1" applyFont="1"/>
    <xf numFmtId="1" fontId="5" fillId="0" borderId="0" xfId="1" applyNumberFormat="1" applyFont="1"/>
    <xf numFmtId="176" fontId="5" fillId="2" borderId="0" xfId="1" applyNumberFormat="1" applyFont="1" applyFill="1"/>
    <xf numFmtId="1" fontId="5" fillId="2" borderId="0" xfId="1" applyNumberFormat="1" applyFont="1" applyFill="1"/>
    <xf numFmtId="0" fontId="0" fillId="0" borderId="0" xfId="1" applyFont="1"/>
    <xf numFmtId="1" fontId="1" fillId="0" borderId="0" xfId="1" applyNumberFormat="1"/>
    <xf numFmtId="38" fontId="1" fillId="0" borderId="0" xfId="2" applyAlignment="1"/>
    <xf numFmtId="0" fontId="7" fillId="0" borderId="0" xfId="1" applyFont="1"/>
  </cellXfs>
  <cellStyles count="3">
    <cellStyle name="桁区切り 2" xfId="2" xr:uid="{2C4F24AB-61F6-4F99-B479-2F41046080F1}"/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896644385189671E-2"/>
          <c:y val="0.13747957655191614"/>
          <c:w val="0.79732621766125455"/>
          <c:h val="0.78453099352231914"/>
        </c:manualLayout>
      </c:layout>
      <c:barChart>
        <c:barDir val="col"/>
        <c:grouping val="stacked"/>
        <c:varyColors val="0"/>
        <c:ser>
          <c:idx val="1"/>
          <c:order val="0"/>
          <c:tx>
            <c:v>負傷者数</c:v>
          </c:tx>
          <c:spPr>
            <a:pattFill prst="dkVert">
              <a:fgClr>
                <a:schemeClr val="tx2">
                  <a:lumMod val="40000"/>
                  <a:lumOff val="60000"/>
                </a:schemeClr>
              </a:fgClr>
              <a:bgClr>
                <a:srgbClr val="CCECFF"/>
              </a:bgClr>
            </a:pattFill>
            <a:ln w="3175">
              <a:solidFill>
                <a:schemeClr val="tx1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56E-443B-A3BF-500451FA5BCA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56E-443B-A3BF-500451FA5BCA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256E-443B-A3BF-500451FA5BCA}"/>
                </c:ext>
              </c:extLst>
            </c:dLbl>
            <c:dLbl>
              <c:idx val="3"/>
              <c:layout>
                <c:manualLayout>
                  <c:x val="0"/>
                  <c:y val="5.748673612087223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7479781387825629E-2"/>
                      <c:h val="4.629195066575501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256E-443B-A3BF-500451FA5BCA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256E-443B-A3BF-500451FA5BCA}"/>
                </c:ext>
              </c:extLst>
            </c:dLbl>
            <c:dLbl>
              <c:idx val="5"/>
              <c:layout>
                <c:manualLayout>
                  <c:x val="-1.6201404874390435E-3"/>
                  <c:y val="1.178004599640297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4943689577995523E-2"/>
                      <c:h val="6.453717102235860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256E-443B-A3BF-500451FA5BCA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256E-443B-A3BF-500451FA5BCA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256E-443B-A3BF-500451FA5BCA}"/>
                </c:ext>
              </c:extLst>
            </c:dLbl>
            <c:dLbl>
              <c:idx val="8"/>
              <c:layout>
                <c:manualLayout>
                  <c:x val="0"/>
                  <c:y val="6.051235381144446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6E-443B-A3BF-500451FA5BCA}"/>
                </c:ext>
              </c:extLst>
            </c:dLbl>
            <c:dLbl>
              <c:idx val="9"/>
              <c:layout>
                <c:manualLayout>
                  <c:x val="-1.1700348371413029E-16"/>
                  <c:y val="-3.025617690572333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6E-443B-A3BF-500451FA5BC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'資料1-2-1'!$B$3:$K$3</c:f>
              <c:strCache>
                <c:ptCount val="10"/>
                <c:pt idx="0">
                  <c:v>平成27年</c:v>
                </c:pt>
                <c:pt idx="1">
                  <c:v>平成28年</c:v>
                </c:pt>
                <c:pt idx="2">
                  <c:v>平成29年</c:v>
                </c:pt>
                <c:pt idx="3">
                  <c:v>平成30年</c:v>
                </c:pt>
                <c:pt idx="4">
                  <c:v>令和元年</c:v>
                </c:pt>
                <c:pt idx="5">
                  <c:v>令和２年</c:v>
                </c:pt>
                <c:pt idx="6">
                  <c:v>令和３年</c:v>
                </c:pt>
                <c:pt idx="7">
                  <c:v>令和４年</c:v>
                </c:pt>
                <c:pt idx="8">
                  <c:v>令和５年</c:v>
                </c:pt>
                <c:pt idx="9">
                  <c:v>令和６年</c:v>
                </c:pt>
              </c:strCache>
            </c:strRef>
          </c:cat>
          <c:val>
            <c:numRef>
              <c:f>'資料1-2-1'!$B$4:$K$4</c:f>
              <c:numCache>
                <c:formatCode>General</c:formatCode>
                <c:ptCount val="10"/>
                <c:pt idx="0">
                  <c:v>31</c:v>
                </c:pt>
                <c:pt idx="1">
                  <c:v>53</c:v>
                </c:pt>
                <c:pt idx="2">
                  <c:v>51</c:v>
                </c:pt>
                <c:pt idx="3">
                  <c:v>120</c:v>
                </c:pt>
                <c:pt idx="4">
                  <c:v>37</c:v>
                </c:pt>
                <c:pt idx="5">
                  <c:v>33</c:v>
                </c:pt>
                <c:pt idx="6">
                  <c:v>36</c:v>
                </c:pt>
                <c:pt idx="7">
                  <c:v>36</c:v>
                </c:pt>
                <c:pt idx="8">
                  <c:v>29</c:v>
                </c:pt>
                <c:pt idx="9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56E-443B-A3BF-500451FA5BCA}"/>
            </c:ext>
          </c:extLst>
        </c:ser>
        <c:ser>
          <c:idx val="0"/>
          <c:order val="1"/>
          <c:tx>
            <c:v>死者数</c:v>
          </c:tx>
          <c:spPr>
            <a:solidFill>
              <a:srgbClr val="FFC000"/>
            </a:solidFill>
            <a:ln w="3175">
              <a:solidFill>
                <a:schemeClr val="tx1"/>
              </a:solidFill>
              <a:prstDash val="solid"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6E-443B-A3BF-500451FA5BCA}"/>
                </c:ext>
              </c:extLst>
            </c:dLbl>
            <c:dLbl>
              <c:idx val="1"/>
              <c:layout>
                <c:manualLayout>
                  <c:x val="-2.4320851395767947E-2"/>
                  <c:y val="-5.93917675060168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6E-443B-A3BF-500451FA5BCA}"/>
                </c:ext>
              </c:extLst>
            </c:dLbl>
            <c:dLbl>
              <c:idx val="2"/>
              <c:layout>
                <c:manualLayout>
                  <c:x val="-5.8860036123846057E-17"/>
                  <c:y val="-2.36700782487124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6E-443B-A3BF-500451FA5BCA}"/>
                </c:ext>
              </c:extLst>
            </c:dLbl>
            <c:dLbl>
              <c:idx val="3"/>
              <c:layout>
                <c:manualLayout>
                  <c:x val="4.8641702791535832E-3"/>
                  <c:y val="-2.0787118627105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6E-443B-A3BF-500451FA5BCA}"/>
                </c:ext>
              </c:extLst>
            </c:dLbl>
            <c:dLbl>
              <c:idx val="4"/>
              <c:layout>
                <c:manualLayout>
                  <c:x val="0"/>
                  <c:y val="-2.0787118627105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6E-443B-A3BF-500451FA5BCA}"/>
                </c:ext>
              </c:extLst>
            </c:dLbl>
            <c:dLbl>
              <c:idx val="5"/>
              <c:layout>
                <c:manualLayout>
                  <c:x val="-2.1871035516035888E-2"/>
                  <c:y val="-1.4913915137422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321157245027672E-2"/>
                      <c:h val="5.080368840651090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256E-443B-A3BF-500451FA5BC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6E-443B-A3BF-500451FA5BCA}"/>
                </c:ext>
              </c:extLst>
            </c:dLbl>
            <c:dLbl>
              <c:idx val="7"/>
              <c:layout>
                <c:manualLayout>
                  <c:x val="-3.4520103567895937E-3"/>
                  <c:y val="-2.6628838029801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6E-443B-A3BF-500451FA5BCA}"/>
                </c:ext>
              </c:extLst>
            </c:dLbl>
            <c:dLbl>
              <c:idx val="8"/>
              <c:layout>
                <c:manualLayout>
                  <c:x val="-1.1772007224769211E-16"/>
                  <c:y val="-2.0711318467623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6E-443B-A3BF-500451FA5BCA}"/>
                </c:ext>
              </c:extLst>
            </c:dLbl>
            <c:dLbl>
              <c:idx val="9"/>
              <c:layout>
                <c:manualLayout>
                  <c:x val="-1.1700348371413029E-16"/>
                  <c:y val="-2.6883447012381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6E-443B-A3BF-500451FA5BC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'資料1-2-1'!$B$3:$K$3</c:f>
              <c:strCache>
                <c:ptCount val="10"/>
                <c:pt idx="0">
                  <c:v>平成27年</c:v>
                </c:pt>
                <c:pt idx="1">
                  <c:v>平成28年</c:v>
                </c:pt>
                <c:pt idx="2">
                  <c:v>平成29年</c:v>
                </c:pt>
                <c:pt idx="3">
                  <c:v>平成30年</c:v>
                </c:pt>
                <c:pt idx="4">
                  <c:v>令和元年</c:v>
                </c:pt>
                <c:pt idx="5">
                  <c:v>令和２年</c:v>
                </c:pt>
                <c:pt idx="6">
                  <c:v>令和３年</c:v>
                </c:pt>
                <c:pt idx="7">
                  <c:v>令和４年</c:v>
                </c:pt>
                <c:pt idx="8">
                  <c:v>令和５年</c:v>
                </c:pt>
                <c:pt idx="9">
                  <c:v>令和６年</c:v>
                </c:pt>
              </c:strCache>
            </c:strRef>
          </c:cat>
          <c:val>
            <c:numRef>
              <c:f>'資料1-2-1'!$B$5:$K$5</c:f>
              <c:numCache>
                <c:formatCode>General</c:formatCode>
                <c:ptCount val="10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56E-443B-A3BF-500451FA5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64895728"/>
        <c:axId val="203160368"/>
      </c:barChart>
      <c:lineChart>
        <c:grouping val="standard"/>
        <c:varyColors val="0"/>
        <c:ser>
          <c:idx val="4"/>
          <c:order val="2"/>
          <c:tx>
            <c:v>火災事故発生件数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 val="-2.2740264072502958E-2"/>
                  <c:y val="-2.6562390888032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6E-443B-A3BF-500451FA5BCA}"/>
                </c:ext>
              </c:extLst>
            </c:dLbl>
            <c:dLbl>
              <c:idx val="3"/>
              <c:layout>
                <c:manualLayout>
                  <c:x val="-2.5950822380275376E-2"/>
                  <c:y val="-2.3625761500372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6E-443B-A3BF-500451FA5BCA}"/>
                </c:ext>
              </c:extLst>
            </c:dLbl>
            <c:dLbl>
              <c:idx val="4"/>
              <c:layout>
                <c:manualLayout>
                  <c:x val="-2.9161380688047852E-2"/>
                  <c:y val="-3.5239552651915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4D-4D8C-858F-AE9418125459}"/>
                </c:ext>
              </c:extLst>
            </c:dLbl>
            <c:dLbl>
              <c:idx val="5"/>
              <c:layout>
                <c:manualLayout>
                  <c:x val="-2.9161380688047911E-2"/>
                  <c:y val="-3.8176182039574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4D-4D8C-858F-AE9418125459}"/>
                </c:ext>
              </c:extLst>
            </c:dLbl>
            <c:dLbl>
              <c:idx val="6"/>
              <c:layout>
                <c:manualLayout>
                  <c:x val="-2.2681073868481665E-2"/>
                  <c:y val="3.2302923264255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4D-4D8C-858F-AE9418125459}"/>
                </c:ext>
              </c:extLst>
            </c:dLbl>
            <c:dLbl>
              <c:idx val="7"/>
              <c:layout>
                <c:manualLayout>
                  <c:x val="-2.5921227278264757E-2"/>
                  <c:y val="3.2302923264255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4D-4D8C-858F-AE9418125459}"/>
                </c:ext>
              </c:extLst>
            </c:dLbl>
            <c:dLbl>
              <c:idx val="8"/>
              <c:layout>
                <c:manualLayout>
                  <c:x val="-2.7563631581870307E-2"/>
                  <c:y val="-1.7817530251804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6E-443B-A3BF-500451FA5BCA}"/>
                </c:ext>
              </c:extLst>
            </c:dLbl>
            <c:dLbl>
              <c:idx val="9"/>
              <c:layout>
                <c:manualLayout>
                  <c:x val="-2.4320851395767916E-2"/>
                  <c:y val="-2.6726295377707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56E-443B-A3BF-500451FA5BC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'資料1-2-1'!$B$3:$K$3</c:f>
              <c:strCache>
                <c:ptCount val="10"/>
                <c:pt idx="0">
                  <c:v>平成27年</c:v>
                </c:pt>
                <c:pt idx="1">
                  <c:v>平成28年</c:v>
                </c:pt>
                <c:pt idx="2">
                  <c:v>平成29年</c:v>
                </c:pt>
                <c:pt idx="3">
                  <c:v>平成30年</c:v>
                </c:pt>
                <c:pt idx="4">
                  <c:v>令和元年</c:v>
                </c:pt>
                <c:pt idx="5">
                  <c:v>令和２年</c:v>
                </c:pt>
                <c:pt idx="6">
                  <c:v>令和３年</c:v>
                </c:pt>
                <c:pt idx="7">
                  <c:v>令和４年</c:v>
                </c:pt>
                <c:pt idx="8">
                  <c:v>令和５年</c:v>
                </c:pt>
                <c:pt idx="9">
                  <c:v>令和６年</c:v>
                </c:pt>
              </c:strCache>
            </c:strRef>
          </c:cat>
          <c:val>
            <c:numRef>
              <c:f>'資料1-2-1'!$B$6:$K$6</c:f>
              <c:numCache>
                <c:formatCode>General</c:formatCode>
                <c:ptCount val="10"/>
                <c:pt idx="0">
                  <c:v>215</c:v>
                </c:pt>
                <c:pt idx="1">
                  <c:v>215</c:v>
                </c:pt>
                <c:pt idx="2">
                  <c:v>195</c:v>
                </c:pt>
                <c:pt idx="3">
                  <c:v>206</c:v>
                </c:pt>
                <c:pt idx="4">
                  <c:v>218</c:v>
                </c:pt>
                <c:pt idx="5">
                  <c:v>187</c:v>
                </c:pt>
                <c:pt idx="6">
                  <c:v>224</c:v>
                </c:pt>
                <c:pt idx="7">
                  <c:v>226</c:v>
                </c:pt>
                <c:pt idx="8">
                  <c:v>243</c:v>
                </c:pt>
                <c:pt idx="9">
                  <c:v>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56E-443B-A3BF-500451FA5B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64895728"/>
        <c:axId val="203160368"/>
      </c:lineChart>
      <c:lineChart>
        <c:grouping val="standard"/>
        <c:varyColors val="0"/>
        <c:ser>
          <c:idx val="2"/>
          <c:order val="3"/>
          <c:tx>
            <c:v>損害額</c:v>
          </c:tx>
          <c:spPr>
            <a:ln w="12700">
              <a:solidFill>
                <a:srgbClr val="0070C0"/>
              </a:solidFill>
              <a:prstDash val="solid"/>
            </a:ln>
          </c:spPr>
          <c:marker>
            <c:symbol val="star"/>
            <c:size val="5"/>
            <c:spPr>
              <a:solidFill>
                <a:srgbClr val="0070C0"/>
              </a:solidFill>
              <a:ln>
                <a:solidFill>
                  <a:srgbClr val="0070C0"/>
                </a:solidFill>
                <a:prstDash val="solid"/>
              </a:ln>
            </c:spPr>
          </c:marker>
          <c:dLbls>
            <c:dLbl>
              <c:idx val="1"/>
              <c:layout>
                <c:manualLayout>
                  <c:x val="-2.231795714156545E-2"/>
                  <c:y val="-8.1023182902162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56E-443B-A3BF-500451FA5BCA}"/>
                </c:ext>
              </c:extLst>
            </c:dLbl>
            <c:dLbl>
              <c:idx val="2"/>
              <c:layout>
                <c:manualLayout>
                  <c:x val="-3.0781457392939429E-2"/>
                  <c:y val="-2.64296644889363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4D-4D8C-858F-AE9418125459}"/>
                </c:ext>
              </c:extLst>
            </c:dLbl>
            <c:dLbl>
              <c:idx val="3"/>
              <c:layout>
                <c:manualLayout>
                  <c:x val="4.8158767701823157E-3"/>
                  <c:y val="-1.0848660539340887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56E-443B-A3BF-500451FA5BCA}"/>
                </c:ext>
              </c:extLst>
            </c:dLbl>
            <c:dLbl>
              <c:idx val="4"/>
              <c:layout>
                <c:manualLayout>
                  <c:x val="-3.258522783444857E-3"/>
                  <c:y val="4.9626030652861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56E-443B-A3BF-500451FA5BCA}"/>
                </c:ext>
              </c:extLst>
            </c:dLbl>
            <c:dLbl>
              <c:idx val="5"/>
              <c:layout>
                <c:manualLayout>
                  <c:x val="1.4447630310546947E-2"/>
                  <c:y val="-2.0711318467623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56E-443B-A3BF-500451FA5BCA}"/>
                </c:ext>
              </c:extLst>
            </c:dLbl>
            <c:dLbl>
              <c:idx val="7"/>
              <c:layout>
                <c:manualLayout>
                  <c:x val="-2.9280909181944183E-2"/>
                  <c:y val="3.168599986218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56E-443B-A3BF-500451FA5BCA}"/>
                </c:ext>
              </c:extLst>
            </c:dLbl>
            <c:dLbl>
              <c:idx val="9"/>
              <c:layout>
                <c:manualLayout>
                  <c:x val="-4.49481831883684E-2"/>
                  <c:y val="4.14226369352466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56E-443B-A3BF-500451FA5BC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'資料1-2-1'!$B$3:$K$3</c:f>
              <c:strCache>
                <c:ptCount val="10"/>
                <c:pt idx="0">
                  <c:v>平成27年</c:v>
                </c:pt>
                <c:pt idx="1">
                  <c:v>平成28年</c:v>
                </c:pt>
                <c:pt idx="2">
                  <c:v>平成29年</c:v>
                </c:pt>
                <c:pt idx="3">
                  <c:v>平成30年</c:v>
                </c:pt>
                <c:pt idx="4">
                  <c:v>令和元年</c:v>
                </c:pt>
                <c:pt idx="5">
                  <c:v>令和２年</c:v>
                </c:pt>
                <c:pt idx="6">
                  <c:v>令和３年</c:v>
                </c:pt>
                <c:pt idx="7">
                  <c:v>令和４年</c:v>
                </c:pt>
                <c:pt idx="8">
                  <c:v>令和５年</c:v>
                </c:pt>
                <c:pt idx="9">
                  <c:v>令和６年</c:v>
                </c:pt>
              </c:strCache>
            </c:strRef>
          </c:cat>
          <c:val>
            <c:numRef>
              <c:f>'資料1-2-1'!$B$7:$K$7</c:f>
              <c:numCache>
                <c:formatCode>#,##0_ </c:formatCode>
                <c:ptCount val="10"/>
                <c:pt idx="0">
                  <c:v>7956</c:v>
                </c:pt>
                <c:pt idx="1">
                  <c:v>1277</c:v>
                </c:pt>
                <c:pt idx="2">
                  <c:v>2668</c:v>
                </c:pt>
                <c:pt idx="3">
                  <c:v>2419</c:v>
                </c:pt>
                <c:pt idx="4">
                  <c:v>5588</c:v>
                </c:pt>
                <c:pt idx="5">
                  <c:v>1090</c:v>
                </c:pt>
                <c:pt idx="6">
                  <c:v>7046</c:v>
                </c:pt>
                <c:pt idx="7">
                  <c:v>2750</c:v>
                </c:pt>
                <c:pt idx="8">
                  <c:v>7802</c:v>
                </c:pt>
                <c:pt idx="9">
                  <c:v>4505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256E-443B-A3BF-500451FA5B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3160752"/>
        <c:axId val="203165232"/>
      </c:lineChart>
      <c:catAx>
        <c:axId val="3648957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ＪＳ明朝"/>
                <a:ea typeface="ＪＳ明朝"/>
                <a:cs typeface="ＪＳ明朝"/>
              </a:defRPr>
            </a:pPr>
            <a:endParaRPr lang="ja-JP"/>
          </a:p>
        </c:txPr>
        <c:crossAx val="203160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03160368"/>
        <c:scaling>
          <c:orientation val="minMax"/>
          <c:max val="300"/>
        </c:scaling>
        <c:delete val="0"/>
        <c:axPos val="l"/>
        <c:majorGridlines>
          <c:spPr>
            <a:ln w="3175">
              <a:solidFill>
                <a:srgbClr val="000000">
                  <a:alpha val="60000"/>
                </a:srgbClr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ＪＳ明朝"/>
                <a:ea typeface="ＪＳ明朝"/>
                <a:cs typeface="ＪＳ明朝"/>
              </a:defRPr>
            </a:pPr>
            <a:endParaRPr lang="ja-JP"/>
          </a:p>
        </c:txPr>
        <c:crossAx val="364895728"/>
        <c:crosses val="autoZero"/>
        <c:crossBetween val="between"/>
      </c:valAx>
      <c:catAx>
        <c:axId val="20316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3165232"/>
        <c:crosses val="autoZero"/>
        <c:auto val="0"/>
        <c:lblAlgn val="ctr"/>
        <c:lblOffset val="100"/>
        <c:noMultiLvlLbl val="0"/>
      </c:catAx>
      <c:valAx>
        <c:axId val="203165232"/>
        <c:scaling>
          <c:orientation val="minMax"/>
          <c:max val="8000"/>
          <c:min val="0"/>
        </c:scaling>
        <c:delete val="0"/>
        <c:axPos val="r"/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ＪＳ明朝"/>
                <a:ea typeface="ＪＳ明朝"/>
                <a:cs typeface="ＪＳ明朝"/>
              </a:defRPr>
            </a:pPr>
            <a:endParaRPr lang="ja-JP"/>
          </a:p>
        </c:txPr>
        <c:crossAx val="203160752"/>
        <c:crosses val="max"/>
        <c:crossBetween val="between"/>
        <c:majorUnit val="1000"/>
      </c:valAx>
      <c:spPr>
        <a:solidFill>
          <a:srgbClr val="FFFFE7"/>
        </a:solidFill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8836657360792997"/>
          <c:y val="8.2261463606837601E-2"/>
          <c:w val="0.60015978621342925"/>
          <c:h val="3.47826210026823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ＪＳ明朝"/>
              <a:ea typeface="ＪＳ明朝"/>
              <a:cs typeface="ＪＳ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EFFFEF"/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471897</xdr:colOff>
      <xdr:row>1</xdr:row>
      <xdr:rowOff>133399</xdr:rowOff>
    </xdr:from>
    <xdr:to>
      <xdr:col>49</xdr:col>
      <xdr:colOff>146050</xdr:colOff>
      <xdr:row>27</xdr:row>
      <xdr:rowOff>95635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9504B894-0F18-DF62-C290-9C67580674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0.04059</cdr:x>
      <cdr:y>0.06731</cdr:y>
    </cdr:from>
    <cdr:to>
      <cdr:x>0.11392</cdr:x>
      <cdr:y>0.11958</cdr:y>
    </cdr:to>
    <cdr:sp macro="" textlink="">
      <cdr:nvSpPr>
        <cdr:cNvPr id="184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3198" y="282541"/>
          <a:ext cx="583924" cy="2194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825" b="0" i="0" strike="noStrike">
              <a:solidFill>
                <a:srgbClr val="000000"/>
              </a:solidFill>
              <a:latin typeface="ＪＳ明朝"/>
              <a:ea typeface="ＪＳ明朝"/>
            </a:rPr>
            <a:t>(</a:t>
          </a:r>
          <a:r>
            <a:rPr lang="ja-JP" altLang="en-US" sz="825" b="0" i="0" strike="noStrike">
              <a:solidFill>
                <a:srgbClr val="000000"/>
              </a:solidFill>
              <a:latin typeface="ＪＳ明朝"/>
              <a:ea typeface="ＪＳ明朝"/>
            </a:rPr>
            <a:t>人、件</a:t>
          </a:r>
          <a:r>
            <a:rPr lang="en-US" altLang="ja-JP" sz="825" b="0" i="0" strike="noStrike">
              <a:solidFill>
                <a:srgbClr val="000000"/>
              </a:solidFill>
              <a:latin typeface="ＪＳ明朝"/>
              <a:ea typeface="ＪＳ明朝"/>
            </a:rPr>
            <a:t>)</a:t>
          </a:r>
        </a:p>
      </cdr:txBody>
    </cdr:sp>
  </cdr:relSizeAnchor>
  <cdr:relSizeAnchor xmlns:cdr="http://schemas.openxmlformats.org/drawingml/2006/chartDrawing">
    <cdr:from>
      <cdr:x>0.85933</cdr:x>
      <cdr:y>0.07688</cdr:y>
    </cdr:from>
    <cdr:to>
      <cdr:x>0.94183</cdr:x>
      <cdr:y>0.1285</cdr:y>
    </cdr:to>
    <cdr:sp macro="" textlink="">
      <cdr:nvSpPr>
        <cdr:cNvPr id="1843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42837" y="322685"/>
          <a:ext cx="656944" cy="2166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r" rtl="0">
            <a:lnSpc>
              <a:spcPts val="1000"/>
            </a:lnSpc>
            <a:defRPr sz="1000"/>
          </a:pPr>
          <a:r>
            <a:rPr lang="ja-JP" altLang="en-US" sz="825" b="0" i="0" strike="noStrike">
              <a:solidFill>
                <a:srgbClr val="000000"/>
              </a:solidFill>
              <a:latin typeface="+mn-ea"/>
              <a:ea typeface="+mn-ea"/>
            </a:rPr>
            <a:t>（百万円</a:t>
          </a:r>
          <a:r>
            <a:rPr lang="en-US" altLang="ja-JP" sz="825" b="0" i="0" strike="noStrike">
              <a:solidFill>
                <a:srgbClr val="000000"/>
              </a:solidFill>
              <a:latin typeface="+mn-ea"/>
              <a:ea typeface="+mn-ea"/>
            </a:rPr>
            <a:t>)</a:t>
          </a:r>
        </a:p>
        <a:p xmlns:a="http://schemas.openxmlformats.org/drawingml/2006/main">
          <a:pPr algn="r" rtl="0">
            <a:lnSpc>
              <a:spcPts val="1000"/>
            </a:lnSpc>
            <a:defRPr sz="1000"/>
          </a:pPr>
          <a:r>
            <a:rPr lang="en-US" altLang="ja-JP" sz="825" b="0" i="0" strike="noStrike">
              <a:solidFill>
                <a:srgbClr val="000000"/>
              </a:solidFill>
              <a:latin typeface="ＪＳ明朝"/>
              <a:ea typeface="ＪＳ明朝"/>
            </a:rPr>
            <a:t> </a:t>
          </a:r>
        </a:p>
      </cdr:txBody>
    </cdr:sp>
  </cdr:relSizeAnchor>
  <cdr:relSizeAnchor xmlns:cdr="http://schemas.openxmlformats.org/drawingml/2006/chartDrawing">
    <cdr:from>
      <cdr:x>0.95208</cdr:x>
      <cdr:y>0.36511</cdr:y>
    </cdr:from>
    <cdr:to>
      <cdr:x>0.99241</cdr:x>
      <cdr:y>0.57993</cdr:y>
    </cdr:to>
    <cdr:sp macro="" textlink="">
      <cdr:nvSpPr>
        <cdr:cNvPr id="1843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5067" y="1578994"/>
          <a:ext cx="307747" cy="9290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損</a:t>
          </a:r>
        </a:p>
        <a:p xmlns:a="http://schemas.openxmlformats.org/drawingml/2006/main">
          <a:pPr algn="l" rtl="0"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害</a:t>
          </a:r>
        </a:p>
        <a:p xmlns:a="http://schemas.openxmlformats.org/drawingml/2006/main">
          <a:pPr algn="l" rtl="0"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額</a:t>
          </a:r>
        </a:p>
      </cdr:txBody>
    </cdr:sp>
  </cdr:relSizeAnchor>
  <cdr:relSizeAnchor xmlns:cdr="http://schemas.openxmlformats.org/drawingml/2006/chartDrawing">
    <cdr:from>
      <cdr:x>0.87173</cdr:x>
      <cdr:y>0.0364</cdr:y>
    </cdr:from>
    <cdr:to>
      <cdr:x>0.98743</cdr:x>
      <cdr:y>0.10271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6938783" y="152780"/>
          <a:ext cx="920948" cy="2783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ja-JP" altLang="en-US" sz="9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（各年中）</a:t>
          </a:r>
        </a:p>
      </cdr:txBody>
    </cdr:sp>
  </cdr:relSizeAnchor>
  <cdr:relSizeAnchor xmlns:cdr="http://schemas.openxmlformats.org/drawingml/2006/chartDrawing">
    <cdr:from>
      <cdr:x>0.01011</cdr:x>
      <cdr:y>0.17575</cdr:y>
    </cdr:from>
    <cdr:to>
      <cdr:x>0.044</cdr:x>
      <cdr:y>0.92658</cdr:y>
    </cdr:to>
    <cdr:sp macro="" textlink="">
      <cdr:nvSpPr>
        <cdr:cNvPr id="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250" y="760082"/>
          <a:ext cx="265668" cy="32471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ja-JP" sz="1000">
              <a:effectLst/>
              <a:latin typeface="+mn-lt"/>
              <a:ea typeface="+mn-ea"/>
              <a:cs typeface="+mn-cs"/>
            </a:rPr>
            <a:t>死</a:t>
          </a:r>
          <a:endParaRPr lang="ja-JP" altLang="ja-JP" sz="1000">
            <a:effectLst/>
          </a:endParaRPr>
        </a:p>
        <a:p xmlns:a="http://schemas.openxmlformats.org/drawingml/2006/main">
          <a:r>
            <a:rPr kumimoji="1" lang="ja-JP" altLang="ja-JP" sz="1000">
              <a:effectLst/>
              <a:latin typeface="+mn-lt"/>
              <a:ea typeface="+mn-ea"/>
              <a:cs typeface="+mn-cs"/>
            </a:rPr>
            <a:t>傷</a:t>
          </a:r>
          <a:endParaRPr lang="ja-JP" altLang="ja-JP" sz="1000">
            <a:effectLst/>
          </a:endParaRPr>
        </a:p>
        <a:p xmlns:a="http://schemas.openxmlformats.org/drawingml/2006/main">
          <a:r>
            <a:rPr kumimoji="1" lang="ja-JP" altLang="ja-JP" sz="1000">
              <a:effectLst/>
              <a:latin typeface="+mn-lt"/>
              <a:ea typeface="+mn-ea"/>
              <a:cs typeface="+mn-cs"/>
            </a:rPr>
            <a:t>者</a:t>
          </a:r>
          <a:endParaRPr lang="ja-JP" altLang="ja-JP" sz="1000">
            <a:effectLst/>
          </a:endParaRPr>
        </a:p>
        <a:p xmlns:a="http://schemas.openxmlformats.org/drawingml/2006/main">
          <a:r>
            <a:rPr kumimoji="1" lang="ja-JP" altLang="ja-JP" sz="1000">
              <a:effectLst/>
              <a:latin typeface="+mn-lt"/>
              <a:ea typeface="+mn-ea"/>
              <a:cs typeface="+mn-cs"/>
            </a:rPr>
            <a:t>数</a:t>
          </a:r>
          <a:endParaRPr lang="ja-JP" altLang="ja-JP" sz="1000">
            <a:effectLst/>
          </a:endParaRPr>
        </a:p>
        <a:p xmlns:a="http://schemas.openxmlformats.org/drawingml/2006/main">
          <a:r>
            <a:rPr kumimoji="1" lang="ja-JP" altLang="ja-JP" sz="1000">
              <a:effectLst/>
              <a:latin typeface="+mn-lt"/>
              <a:ea typeface="+mn-ea"/>
              <a:cs typeface="+mn-cs"/>
            </a:rPr>
            <a:t>及</a:t>
          </a:r>
          <a:endParaRPr lang="ja-JP" altLang="ja-JP" sz="1000">
            <a:effectLst/>
          </a:endParaRPr>
        </a:p>
        <a:p xmlns:a="http://schemas.openxmlformats.org/drawingml/2006/main">
          <a:r>
            <a:rPr kumimoji="1" lang="ja-JP" altLang="ja-JP" sz="1000">
              <a:effectLst/>
              <a:latin typeface="+mn-lt"/>
              <a:ea typeface="+mn-ea"/>
              <a:cs typeface="+mn-cs"/>
            </a:rPr>
            <a:t>び</a:t>
          </a:r>
          <a:endParaRPr lang="ja-JP" altLang="ja-JP" sz="1000">
            <a:effectLst/>
          </a:endParaRPr>
        </a:p>
        <a:p xmlns:a="http://schemas.openxmlformats.org/drawingml/2006/main">
          <a:r>
            <a:rPr kumimoji="1" lang="ja-JP" altLang="ja-JP" sz="1000">
              <a:effectLst/>
              <a:latin typeface="+mn-lt"/>
              <a:ea typeface="+mn-ea"/>
              <a:cs typeface="+mn-cs"/>
            </a:rPr>
            <a:t>火</a:t>
          </a:r>
          <a:endParaRPr lang="ja-JP" altLang="ja-JP" sz="1000">
            <a:effectLst/>
          </a:endParaRPr>
        </a:p>
        <a:p xmlns:a="http://schemas.openxmlformats.org/drawingml/2006/main">
          <a:r>
            <a:rPr kumimoji="1" lang="ja-JP" altLang="ja-JP" sz="1000">
              <a:effectLst/>
              <a:latin typeface="+mn-lt"/>
              <a:ea typeface="+mn-ea"/>
              <a:cs typeface="+mn-cs"/>
            </a:rPr>
            <a:t>災</a:t>
          </a:r>
          <a:r>
            <a:rPr kumimoji="1" lang="ja-JP" altLang="en-US" sz="1000">
              <a:effectLst/>
              <a:latin typeface="+mn-lt"/>
              <a:ea typeface="+mn-ea"/>
              <a:cs typeface="+mn-cs"/>
            </a:rPr>
            <a:t>事故</a:t>
          </a:r>
          <a:endParaRPr lang="ja-JP" altLang="ja-JP" sz="1000">
            <a:effectLst/>
          </a:endParaRPr>
        </a:p>
        <a:p xmlns:a="http://schemas.openxmlformats.org/drawingml/2006/main">
          <a:r>
            <a:rPr kumimoji="1" lang="ja-JP" altLang="ja-JP" sz="1000">
              <a:effectLst/>
              <a:latin typeface="+mn-lt"/>
              <a:ea typeface="+mn-ea"/>
              <a:cs typeface="+mn-cs"/>
            </a:rPr>
            <a:t>発</a:t>
          </a:r>
          <a:endParaRPr lang="ja-JP" altLang="ja-JP" sz="1000">
            <a:effectLst/>
          </a:endParaRPr>
        </a:p>
        <a:p xmlns:a="http://schemas.openxmlformats.org/drawingml/2006/main">
          <a:r>
            <a:rPr kumimoji="1" lang="ja-JP" altLang="ja-JP" sz="1000">
              <a:effectLst/>
              <a:latin typeface="+mn-lt"/>
              <a:ea typeface="+mn-ea"/>
              <a:cs typeface="+mn-cs"/>
            </a:rPr>
            <a:t>生</a:t>
          </a:r>
          <a:endParaRPr lang="ja-JP" altLang="ja-JP" sz="1000">
            <a:effectLst/>
          </a:endParaRPr>
        </a:p>
        <a:p xmlns:a="http://schemas.openxmlformats.org/drawingml/2006/main">
          <a:r>
            <a:rPr kumimoji="1" lang="ja-JP" altLang="ja-JP" sz="1000">
              <a:effectLst/>
              <a:latin typeface="+mn-lt"/>
              <a:ea typeface="+mn-ea"/>
              <a:cs typeface="+mn-cs"/>
            </a:rPr>
            <a:t>件</a:t>
          </a:r>
          <a:endParaRPr lang="ja-JP" altLang="ja-JP" sz="1000">
            <a:effectLst/>
          </a:endParaRPr>
        </a:p>
        <a:p xmlns:a="http://schemas.openxmlformats.org/drawingml/2006/main">
          <a:r>
            <a:rPr kumimoji="1" lang="ja-JP" altLang="ja-JP" sz="1000">
              <a:effectLst/>
              <a:latin typeface="+mn-lt"/>
              <a:ea typeface="+mn-ea"/>
              <a:cs typeface="+mn-cs"/>
            </a:rPr>
            <a:t>数</a:t>
          </a:r>
          <a:endParaRPr lang="ja-JP" altLang="ja-JP" sz="1000">
            <a:effectLst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3A225-5EB1-4BF0-9816-B4F0F9DCD062}">
  <sheetPr>
    <tabColor rgb="FF0000FF"/>
    <pageSetUpPr fitToPage="1"/>
  </sheetPr>
  <dimension ref="A1:R29"/>
  <sheetViews>
    <sheetView showGridLines="0" tabSelected="1" view="pageBreakPreview" topLeftCell="I1" zoomScaleNormal="100" zoomScaleSheetLayoutView="100" workbookViewId="0">
      <selection activeCell="BF9" sqref="BF9"/>
    </sheetView>
  </sheetViews>
  <sheetFormatPr defaultColWidth="8.1640625" defaultRowHeight="13"/>
  <cols>
    <col min="1" max="1" width="16.5" style="1" bestFit="1" customWidth="1"/>
    <col min="2" max="4" width="8.1640625" style="1"/>
    <col min="5" max="5" width="7.6640625" style="1" customWidth="1"/>
    <col min="6" max="11" width="8.1640625" style="1"/>
    <col min="12" max="12" width="8.83203125" style="1" customWidth="1"/>
    <col min="13" max="57" width="2.58203125" style="1" customWidth="1"/>
    <col min="58" max="16384" width="8.1640625" style="1"/>
  </cols>
  <sheetData>
    <row r="1" spans="1:18" ht="18">
      <c r="M1" s="1" t="s">
        <v>16</v>
      </c>
      <c r="R1" s="9"/>
    </row>
    <row r="3" spans="1:18" ht="18">
      <c r="B3" s="12" t="s">
        <v>0</v>
      </c>
      <c r="C3" s="12" t="s">
        <v>1</v>
      </c>
      <c r="D3" s="12" t="s">
        <v>2</v>
      </c>
      <c r="E3" s="12" t="s">
        <v>3</v>
      </c>
      <c r="F3" s="9" t="s">
        <v>10</v>
      </c>
      <c r="G3" s="9" t="s">
        <v>11</v>
      </c>
      <c r="H3" s="9" t="s">
        <v>12</v>
      </c>
      <c r="I3" s="9" t="s">
        <v>13</v>
      </c>
      <c r="J3" s="9" t="s">
        <v>9</v>
      </c>
      <c r="K3" s="9" t="s">
        <v>14</v>
      </c>
    </row>
    <row r="4" spans="1:18">
      <c r="A4" s="2" t="s">
        <v>4</v>
      </c>
      <c r="B4" s="1">
        <v>31</v>
      </c>
      <c r="C4" s="1">
        <v>53</v>
      </c>
      <c r="D4" s="1">
        <v>51</v>
      </c>
      <c r="E4" s="1">
        <v>120</v>
      </c>
      <c r="F4" s="1">
        <v>37</v>
      </c>
      <c r="G4" s="1">
        <v>33</v>
      </c>
      <c r="H4" s="1">
        <v>36</v>
      </c>
      <c r="I4" s="1">
        <v>36</v>
      </c>
      <c r="J4" s="1">
        <v>29</v>
      </c>
      <c r="K4" s="1">
        <v>50</v>
      </c>
    </row>
    <row r="5" spans="1:18">
      <c r="A5" s="2" t="s">
        <v>5</v>
      </c>
      <c r="B5" s="1">
        <v>0</v>
      </c>
      <c r="C5" s="1">
        <v>2</v>
      </c>
      <c r="D5" s="1">
        <v>2</v>
      </c>
      <c r="E5" s="1">
        <v>2</v>
      </c>
      <c r="F5" s="1">
        <v>1</v>
      </c>
      <c r="G5" s="1">
        <v>2</v>
      </c>
      <c r="H5" s="1">
        <v>0</v>
      </c>
      <c r="I5" s="1">
        <v>2</v>
      </c>
      <c r="J5" s="1">
        <v>1</v>
      </c>
      <c r="K5" s="1">
        <v>1</v>
      </c>
    </row>
    <row r="6" spans="1:18">
      <c r="A6" s="2" t="s">
        <v>6</v>
      </c>
      <c r="B6" s="1">
        <v>215</v>
      </c>
      <c r="C6" s="1">
        <v>215</v>
      </c>
      <c r="D6" s="1">
        <v>195</v>
      </c>
      <c r="E6" s="1">
        <v>206</v>
      </c>
      <c r="F6" s="1">
        <v>218</v>
      </c>
      <c r="G6" s="1">
        <v>187</v>
      </c>
      <c r="H6" s="4">
        <v>224</v>
      </c>
      <c r="I6" s="4">
        <v>226</v>
      </c>
      <c r="J6" s="4">
        <v>243</v>
      </c>
      <c r="K6" s="4">
        <v>267</v>
      </c>
    </row>
    <row r="7" spans="1:18">
      <c r="A7" s="2" t="s">
        <v>7</v>
      </c>
      <c r="B7" s="3">
        <v>7956</v>
      </c>
      <c r="C7" s="3">
        <v>1277</v>
      </c>
      <c r="D7" s="3">
        <v>2668</v>
      </c>
      <c r="E7" s="3">
        <v>2419</v>
      </c>
      <c r="F7" s="3">
        <v>5588</v>
      </c>
      <c r="G7" s="3">
        <v>1090</v>
      </c>
      <c r="H7" s="5">
        <v>7046</v>
      </c>
      <c r="I7" s="5">
        <v>2750</v>
      </c>
      <c r="J7" s="7">
        <v>7802</v>
      </c>
      <c r="K7" s="7">
        <v>4505</v>
      </c>
    </row>
    <row r="8" spans="1:18">
      <c r="A8" s="1" t="s">
        <v>8</v>
      </c>
      <c r="B8" s="1">
        <v>3700</v>
      </c>
      <c r="C8" s="1">
        <v>594</v>
      </c>
      <c r="D8" s="1">
        <v>1368</v>
      </c>
      <c r="E8" s="1">
        <v>1174</v>
      </c>
      <c r="F8" s="1">
        <v>2563</v>
      </c>
      <c r="G8" s="1">
        <v>583</v>
      </c>
      <c r="H8" s="6">
        <v>3146</v>
      </c>
      <c r="I8" s="6">
        <v>1530</v>
      </c>
      <c r="J8" s="8">
        <v>3211</v>
      </c>
      <c r="K8" s="8">
        <v>2153</v>
      </c>
    </row>
    <row r="9" spans="1:18">
      <c r="B9" s="10">
        <f t="shared" ref="B9:I9" si="0">B7/B6*100</f>
        <v>3700.4651162790701</v>
      </c>
      <c r="C9" s="10">
        <f t="shared" si="0"/>
        <v>593.95348837209303</v>
      </c>
      <c r="D9" s="10">
        <f t="shared" si="0"/>
        <v>1368.2051282051282</v>
      </c>
      <c r="E9" s="10">
        <f t="shared" si="0"/>
        <v>1174.2718446601941</v>
      </c>
      <c r="F9" s="10">
        <f t="shared" si="0"/>
        <v>2563.3027522935781</v>
      </c>
      <c r="G9" s="10">
        <f t="shared" si="0"/>
        <v>582.88770053475935</v>
      </c>
      <c r="H9" s="6">
        <f t="shared" si="0"/>
        <v>3145.5357142857142</v>
      </c>
      <c r="I9" s="6">
        <f t="shared" si="0"/>
        <v>1216.8141592920354</v>
      </c>
      <c r="J9" s="8">
        <v>3211</v>
      </c>
      <c r="K9" s="8">
        <v>2153</v>
      </c>
    </row>
    <row r="22" spans="5:13">
      <c r="E22" s="11"/>
    </row>
    <row r="26" spans="5:13" ht="13.75" customHeight="1"/>
    <row r="29" spans="5:13">
      <c r="M29" s="1" t="s">
        <v>15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76b0a717-a512-4866-b435-b2988d8dba6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D394C5-3A1C-420A-AEF5-39EDE141BB0F}">
  <ds:schemaRefs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ea419855-74cd-451e-b55c-dc846f6a406d"/>
    <ds:schemaRef ds:uri="4cad4f46-e913-4822-9021-124803fcf65d"/>
  </ds:schemaRefs>
</ds:datastoreItem>
</file>

<file path=customXml/itemProps2.xml><?xml version="1.0" encoding="utf-8"?>
<ds:datastoreItem xmlns:ds="http://schemas.openxmlformats.org/officeDocument/2006/customXml" ds:itemID="{8D795107-867B-49EC-9DA5-3F5232E0B662}"/>
</file>

<file path=customXml/itemProps3.xml><?xml version="1.0" encoding="utf-8"?>
<ds:datastoreItem xmlns:ds="http://schemas.openxmlformats.org/officeDocument/2006/customXml" ds:itemID="{57EA611A-4190-4C2D-8254-F5F53341D7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資料1-2-1</vt:lpstr>
      <vt:lpstr>'資料1-2-1'!Print_Area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大西　康弘(910889)</dc:creator>
  <cp:lastModifiedBy>池内 拓洋(IKEUCHI Takuyo)</cp:lastModifiedBy>
  <dcterms:created xsi:type="dcterms:W3CDTF">2019-08-13T04:20:41Z</dcterms:created>
  <dcterms:modified xsi:type="dcterms:W3CDTF">2025-12-11T00:49:19Z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261056100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